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0868\Dropbox\academico\Centro de Liberdade Econômica\IMLEE 2017\"/>
    </mc:Choice>
  </mc:AlternateContent>
  <bookViews>
    <workbookView xWindow="0" yWindow="0" windowWidth="28800" windowHeight="12300"/>
  </bookViews>
  <sheets>
    <sheet name="IMLEE 2019" sheetId="4" r:id="rId1"/>
    <sheet name="Tamanho de Governo" sheetId="2" r:id="rId2"/>
    <sheet name="Tributação" sheetId="3" r:id="rId3"/>
    <sheet name="Mercado de Trabalho" sheetId="1" r:id="rId4"/>
    <sheet name="Comparaçã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5" l="1"/>
  <c r="L29" i="5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" i="5"/>
  <c r="F4" i="1" l="1"/>
  <c r="F17" i="1"/>
  <c r="F10" i="1"/>
  <c r="F19" i="1"/>
  <c r="F13" i="1"/>
  <c r="F9" i="1"/>
  <c r="F3" i="1"/>
  <c r="F2" i="1"/>
  <c r="F14" i="1"/>
  <c r="F11" i="1"/>
  <c r="F6" i="1"/>
  <c r="F21" i="1"/>
  <c r="F5" i="1"/>
  <c r="F16" i="1"/>
  <c r="F18" i="1"/>
  <c r="F22" i="1"/>
  <c r="F25" i="1"/>
  <c r="F8" i="1"/>
  <c r="F26" i="1"/>
  <c r="F23" i="1"/>
  <c r="F20" i="1"/>
  <c r="F15" i="1"/>
  <c r="F24" i="1"/>
  <c r="F27" i="1"/>
  <c r="F28" i="1"/>
  <c r="F12" i="1"/>
  <c r="F7" i="1"/>
  <c r="F22" i="3"/>
  <c r="F28" i="3"/>
  <c r="F19" i="3"/>
  <c r="F25" i="3"/>
  <c r="F20" i="3"/>
  <c r="F8" i="3"/>
  <c r="F16" i="3"/>
  <c r="F4" i="3"/>
  <c r="F26" i="3"/>
  <c r="F2" i="3"/>
  <c r="F3" i="3"/>
  <c r="F10" i="3"/>
  <c r="F23" i="3"/>
  <c r="F27" i="3"/>
  <c r="F5" i="3"/>
  <c r="F21" i="3"/>
  <c r="F14" i="3"/>
  <c r="F7" i="3"/>
  <c r="F17" i="3"/>
  <c r="F12" i="3"/>
  <c r="F11" i="3"/>
  <c r="F24" i="3"/>
  <c r="F6" i="3"/>
  <c r="F15" i="3"/>
  <c r="F13" i="3"/>
  <c r="F9" i="3"/>
  <c r="F18" i="3"/>
  <c r="F6" i="2"/>
  <c r="F26" i="2"/>
  <c r="F19" i="2"/>
  <c r="F21" i="2"/>
  <c r="F20" i="2"/>
  <c r="F28" i="2"/>
  <c r="F23" i="2"/>
  <c r="F25" i="2"/>
  <c r="F18" i="2"/>
  <c r="F12" i="2"/>
  <c r="F7" i="2"/>
  <c r="F5" i="2"/>
  <c r="F15" i="2"/>
  <c r="F27" i="2"/>
  <c r="F11" i="2"/>
  <c r="F9" i="2"/>
  <c r="F10" i="2"/>
  <c r="F16" i="2"/>
  <c r="F13" i="2"/>
  <c r="F2" i="2"/>
  <c r="F22" i="2"/>
  <c r="F8" i="2"/>
  <c r="F24" i="2"/>
  <c r="F14" i="2"/>
  <c r="F17" i="2"/>
  <c r="F4" i="2"/>
  <c r="F3" i="2"/>
</calcChain>
</file>

<file path=xl/sharedStrings.xml><?xml version="1.0" encoding="utf-8"?>
<sst xmlns="http://schemas.openxmlformats.org/spreadsheetml/2006/main" count="194" uniqueCount="48">
  <si>
    <t>UF</t>
  </si>
  <si>
    <t>NOME_UF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</si>
  <si>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</si>
  <si>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</si>
  <si>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</si>
  <si>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</si>
  <si>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</si>
  <si>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</si>
  <si>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</si>
  <si>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</si>
  <si>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</si>
  <si>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</si>
  <si>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</si>
  <si>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</si>
  <si>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</si>
  <si>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</si>
  <si>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</si>
  <si>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</si>
  <si>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</si>
  <si>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</si>
  <si>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</si>
  <si>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</si>
  <si>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</si>
  <si>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</si>
  <si>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</si>
  <si>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</si>
  <si>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</si>
  <si>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</si>
  <si>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</si>
  <si>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3Ai</t>
  </si>
  <si>
    <t>3Aii</t>
  </si>
  <si>
    <t>3Aiii</t>
  </si>
  <si>
    <t>1A</t>
  </si>
  <si>
    <t>1B</t>
  </si>
  <si>
    <t>1C</t>
  </si>
  <si>
    <t>Dimensão 3</t>
  </si>
  <si>
    <t>Dimensão  1</t>
  </si>
  <si>
    <t>2A</t>
  </si>
  <si>
    <t>2C</t>
  </si>
  <si>
    <t>Dimensão 2</t>
  </si>
  <si>
    <t>2D</t>
  </si>
  <si>
    <t>Tamanho de Governo</t>
  </si>
  <si>
    <t>Tributação</t>
  </si>
  <si>
    <t>Mercado de Trabalho</t>
  </si>
  <si>
    <t>IMLEE</t>
  </si>
  <si>
    <t>Variação 2014-2017</t>
  </si>
  <si>
    <t>Variação 2016-2017</t>
  </si>
  <si>
    <t>MÉDIA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</si>
</sst>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0" xfId="1" applyFont="1"/>
    <xf numFmtId="43" fontId="2" fillId="0" borderId="1" xfId="0" applyNumberFormat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0" fillId="0" borderId="1" xfId="1" applyNumberFormat="1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1" fillId="0" borderId="1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'IMLEE 2019'!$F$1</c:f>
              <c:strCache>
                <c:ptCount val="1"/>
                <c:pt idx="0">
                  <c:v>IMLEE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'IMLEE 2019'!$B$2:$B$28</c:f>
              <c:strCache>
                <c:ptCount val="26"/>
                <c:pt idx="0">
                  <c:v>Piauí</c:v>
                </c:pt>
                <c:pt idx="1">
                  <c:v>Mato Grosso do Sul</c:v>
                </c:pt>
                <c:pt idx="2">
                  <c:v>Acre</c:v>
                </c:pt>
                <c:pt idx="3">
                  <c:v>Mato Grosso</c:v>
                </c:pt>
                <c:pt idx="4">
                  <c:v>Tocantins</c:v>
                </c:pt>
                <c:pt idx="5">
                  <c:v>Rio Grande do Sul</c:v>
                </c:pt>
                <c:pt idx="6">
                  <c:v>Rio de Janeiro</c:v>
                </c:pt>
                <c:pt idx="7">
                  <c:v>Paraná</c:v>
                </c:pt>
                <c:pt idx="8">
                  <c:v>Rondônia</c:v>
                </c:pt>
                <c:pt idx="9">
                  <c:v>Minas Gerais</c:v>
                </c:pt>
                <c:pt idx="10">
                  <c:v>Alagoas</c:v>
                </c:pt>
                <c:pt idx="11">
                  <c:v>Santa Catarina</c:v>
                </c:pt>
                <c:pt idx="12">
                  <c:v>Maranhão</c:v>
                </c:pt>
                <c:pt idx="13">
                  <c:v>Rio Grande do Norte</c:v>
                </c:pt>
                <c:pt idx="14">
                  <c:v>Sergipe</c:v>
                </c:pt>
                <c:pt idx="15">
                  <c:v>Roraima</c:v>
                </c:pt>
                <c:pt idx="16">
                  <c:v>Amazonas</c:v>
                </c:pt>
                <c:pt idx="17">
                  <c:v>Ceará</c:v>
                </c:pt>
                <c:pt idx="18">
                  <c:v>Pernambuco</c:v>
                </c:pt>
                <c:pt idx="19">
                  <c:v>Goiás</c:v>
                </c:pt>
                <c:pt idx="20">
                  <c:v>Pará</c:v>
                </c:pt>
                <c:pt idx="21">
                  <c:v>Paraíba</c:v>
                </c:pt>
                <c:pt idx="22">
                  <c:v>Bahia</c:v>
                </c:pt>
                <c:pt idx="23">
                  <c:v>São Paulo</c:v>
                </c:pt>
                <c:pt idx="24">
                  <c:v>Espírito Santo</c:v>
                </c:pt>
                <c:pt idx="25">
                  <c:v>Amapá</c:v>
                </c:pt>
              </c:strCache>
            </c:strRef>
          </c:cat>
          <c:val>
            <c:numRef>
              <c:f>'IMLEE 2019'!$F$2:$F$28</c:f>
              <c:numCache>
                <c:formatCode>_(* #,##0.00_);_(* \(#,##0.00\);_(* "-"??_);_(@_)</c:formatCode>
                <c:ptCount val="26"/>
                <c:pt idx="0">
                  <c:v>6.342831913909488</c:v>
                </c:pt>
                <c:pt idx="1">
                  <c:v>6.4571543681251198</c:v>
                </c:pt>
                <c:pt idx="2">
                  <c:v>6.5125339977130663</c:v>
                </c:pt>
                <c:pt idx="3">
                  <c:v>6.5398505612054159</c:v>
                </c:pt>
                <c:pt idx="4">
                  <c:v>6.5519898118262114</c:v>
                </c:pt>
                <c:pt idx="5">
                  <c:v>6.6056281031563939</c:v>
                </c:pt>
                <c:pt idx="6">
                  <c:v>6.6912284168741571</c:v>
                </c:pt>
                <c:pt idx="7">
                  <c:v>6.7538606103560186</c:v>
                </c:pt>
                <c:pt idx="8">
                  <c:v>6.863255876446952</c:v>
                </c:pt>
                <c:pt idx="9">
                  <c:v>6.8880767924638393</c:v>
                </c:pt>
                <c:pt idx="10">
                  <c:v>6.93578692501017</c:v>
                </c:pt>
                <c:pt idx="11">
                  <c:v>6.9968801207011957</c:v>
                </c:pt>
                <c:pt idx="12">
                  <c:v>7.0252546148432673</c:v>
                </c:pt>
                <c:pt idx="13">
                  <c:v>7.0873630934980261</c:v>
                </c:pt>
                <c:pt idx="14">
                  <c:v>7.1221484728297035</c:v>
                </c:pt>
                <c:pt idx="15">
                  <c:v>7.2455358521542337</c:v>
                </c:pt>
                <c:pt idx="16">
                  <c:v>7.3654590093566208</c:v>
                </c:pt>
                <c:pt idx="17">
                  <c:v>7.3941163177210489</c:v>
                </c:pt>
                <c:pt idx="18">
                  <c:v>7.4087322736601067</c:v>
                </c:pt>
                <c:pt idx="19">
                  <c:v>7.4185799879525502</c:v>
                </c:pt>
                <c:pt idx="20">
                  <c:v>7.4995328604759237</c:v>
                </c:pt>
                <c:pt idx="21">
                  <c:v>7.6259753262186782</c:v>
                </c:pt>
                <c:pt idx="22">
                  <c:v>7.6503173611015436</c:v>
                </c:pt>
                <c:pt idx="23">
                  <c:v>7.7123904074066347</c:v>
                </c:pt>
                <c:pt idx="24">
                  <c:v>7.7852899829684956</c:v>
                </c:pt>
                <c:pt idx="25">
                  <c:v>7.9420025881895215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E-4814-A605-D931CC0CC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2684416"/>
        <c:axId val="522684832"/>
      </c:barChart>
      <c:catAx>
        <c:axId val="522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684832"/>
        <c:crosses val="autoZero"/>
        <c:auto val="1"/>
        <c:lblAlgn val="ctr"/>
        <c:lblOffset val="100"/>
        <c:noMultiLvlLbl val="0"/>
      </c:catAx>
      <c:valAx>
        <c:axId val="522684832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68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'Tamanho de Governo'!$F$1</c:f>
              <c:strCache>
                <c:ptCount val="1"/>
                <c:pt idx="0">
                  <c:v>Dimensão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'Tamanho de Governo'!$B$2:$B$28</c:f>
              <c:strCache>
                <c:ptCount val="26"/>
                <c:pt idx="0">
                  <c:v>Rio Grande do Sul</c:v>
                </c:pt>
                <c:pt idx="1">
                  <c:v>Acre</c:v>
                </c:pt>
                <c:pt idx="2">
                  <c:v>Tocantins</c:v>
                </c:pt>
                <c:pt idx="3">
                  <c:v>Minas Gerais</c:v>
                </c:pt>
                <c:pt idx="4">
                  <c:v>Alagoas</c:v>
                </c:pt>
                <c:pt idx="5">
                  <c:v>Mato Grosso do Sul</c:v>
                </c:pt>
                <c:pt idx="6">
                  <c:v>Roraima</c:v>
                </c:pt>
                <c:pt idx="7">
                  <c:v>Pernambuco</c:v>
                </c:pt>
                <c:pt idx="8">
                  <c:v>Piauí</c:v>
                </c:pt>
                <c:pt idx="9">
                  <c:v>Paraná</c:v>
                </c:pt>
                <c:pt idx="10">
                  <c:v>Mato Grosso</c:v>
                </c:pt>
                <c:pt idx="11">
                  <c:v>Rio Grande do Norte</c:v>
                </c:pt>
                <c:pt idx="12">
                  <c:v>São Paulo</c:v>
                </c:pt>
                <c:pt idx="13">
                  <c:v>Pará</c:v>
                </c:pt>
                <c:pt idx="14">
                  <c:v>Rio de Janeiro</c:v>
                </c:pt>
                <c:pt idx="15">
                  <c:v>Sergipe</c:v>
                </c:pt>
                <c:pt idx="16">
                  <c:v>Maranhão</c:v>
                </c:pt>
                <c:pt idx="17">
                  <c:v>Amazonas</c:v>
                </c:pt>
                <c:pt idx="18">
                  <c:v>Ceará</c:v>
                </c:pt>
                <c:pt idx="19">
                  <c:v>Bahia</c:v>
                </c:pt>
                <c:pt idx="20">
                  <c:v>Rondônia</c:v>
                </c:pt>
                <c:pt idx="21">
                  <c:v>Espírito Santo</c:v>
                </c:pt>
                <c:pt idx="22">
                  <c:v>Santa Catarina</c:v>
                </c:pt>
                <c:pt idx="23">
                  <c:v>Goiás</c:v>
                </c:pt>
                <c:pt idx="24">
                  <c:v>Amapá</c:v>
                </c:pt>
                <c:pt idx="25">
                  <c:v>Paraíba</c:v>
                </c:pt>
              </c:strCache>
            </c:strRef>
          </c:cat>
          <c:val>
            <c:numRef>
              <c:f>'Tamanho de Governo'!$F$2:$F$28</c:f>
              <c:numCache>
                <c:formatCode>_(* #,##0.00_);_(* \(#,##0.00\);_(* "-"??_);_(@_)</c:formatCode>
                <c:ptCount val="26"/>
                <c:pt idx="0">
                  <c:v>7.2837833450503169</c:v>
                </c:pt>
                <c:pt idx="1">
                  <c:v>7.4725968694004266</c:v>
                </c:pt>
                <c:pt idx="2">
                  <c:v>7.8160943649371815</c:v>
                </c:pt>
                <c:pt idx="3">
                  <c:v>7.8372366433323224</c:v>
                </c:pt>
                <c:pt idx="4">
                  <c:v>7.9657290663877562</c:v>
                </c:pt>
                <c:pt idx="5">
                  <c:v>8.0515873905083719</c:v>
                </c:pt>
                <c:pt idx="6">
                  <c:v>8.1639415745075805</c:v>
                </c:pt>
                <c:pt idx="7">
                  <c:v>8.1988611523781376</c:v>
                </c:pt>
                <c:pt idx="8">
                  <c:v>8.3069840354537359</c:v>
                </c:pt>
                <c:pt idx="9">
                  <c:v>8.4041829333197544</c:v>
                </c:pt>
                <c:pt idx="10">
                  <c:v>8.4515644136502441</c:v>
                </c:pt>
                <c:pt idx="11">
                  <c:v>8.4520321139076344</c:v>
                </c:pt>
                <c:pt idx="12">
                  <c:v>8.4649244217107533</c:v>
                </c:pt>
                <c:pt idx="13">
                  <c:v>8.4674017230057768</c:v>
                </c:pt>
                <c:pt idx="14">
                  <c:v>8.4955062050878123</c:v>
                </c:pt>
                <c:pt idx="15">
                  <c:v>8.5338401408010025</c:v>
                </c:pt>
                <c:pt idx="16">
                  <c:v>8.5770972001336911</c:v>
                </c:pt>
                <c:pt idx="17">
                  <c:v>8.6221177545006125</c:v>
                </c:pt>
                <c:pt idx="18">
                  <c:v>8.6289453568625962</c:v>
                </c:pt>
                <c:pt idx="19">
                  <c:v>8.7700244708438024</c:v>
                </c:pt>
                <c:pt idx="20">
                  <c:v>8.793859150065634</c:v>
                </c:pt>
                <c:pt idx="21">
                  <c:v>8.9103876327206795</c:v>
                </c:pt>
                <c:pt idx="22">
                  <c:v>9.0147735410644518</c:v>
                </c:pt>
                <c:pt idx="23">
                  <c:v>9.0385521623184584</c:v>
                </c:pt>
                <c:pt idx="24">
                  <c:v>9.1763186797136811</c:v>
                </c:pt>
                <c:pt idx="25">
                  <c:v>9.3036594069770562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7-4697-9187-26A33ED0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179216"/>
        <c:axId val="448216960"/>
      </c:barChart>
      <c:catAx>
        <c:axId val="51017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216960"/>
        <c:crosses val="autoZero"/>
        <c:auto val="1"/>
        <c:lblAlgn val="ctr"/>
        <c:lblOffset val="100"/>
        <c:noMultiLvlLbl val="0"/>
      </c:catAx>
      <c:valAx>
        <c:axId val="4482169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17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Tributação!$F$1</c:f>
              <c:strCache>
                <c:ptCount val="1"/>
                <c:pt idx="0">
                  <c:v>Dimensão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Tributação!$B$2:$B$28</c:f>
              <c:strCache>
                <c:ptCount val="26"/>
                <c:pt idx="0">
                  <c:v>Mato Grosso</c:v>
                </c:pt>
                <c:pt idx="1">
                  <c:v>Mato Grosso do Sul</c:v>
                </c:pt>
                <c:pt idx="2">
                  <c:v>Goiás</c:v>
                </c:pt>
                <c:pt idx="3">
                  <c:v>Paraná</c:v>
                </c:pt>
                <c:pt idx="4">
                  <c:v>Santa Catarina</c:v>
                </c:pt>
                <c:pt idx="5">
                  <c:v>Rio de Janeiro</c:v>
                </c:pt>
                <c:pt idx="6">
                  <c:v>Tocantins</c:v>
                </c:pt>
                <c:pt idx="7">
                  <c:v>Minas Gerais</c:v>
                </c:pt>
                <c:pt idx="8">
                  <c:v>Rondônia</c:v>
                </c:pt>
                <c:pt idx="9">
                  <c:v>Rio Grande do Sul</c:v>
                </c:pt>
                <c:pt idx="10">
                  <c:v>Sergipe</c:v>
                </c:pt>
                <c:pt idx="11">
                  <c:v>Piauí</c:v>
                </c:pt>
                <c:pt idx="12">
                  <c:v>São Paulo</c:v>
                </c:pt>
                <c:pt idx="13">
                  <c:v>Espírito Santo</c:v>
                </c:pt>
                <c:pt idx="14">
                  <c:v>Rio Grande do Norte</c:v>
                </c:pt>
                <c:pt idx="15">
                  <c:v>Acre</c:v>
                </c:pt>
                <c:pt idx="16">
                  <c:v>Amazonas</c:v>
                </c:pt>
                <c:pt idx="17">
                  <c:v>Ceará</c:v>
                </c:pt>
                <c:pt idx="18">
                  <c:v>Pernambuco</c:v>
                </c:pt>
                <c:pt idx="19">
                  <c:v>Alagoas</c:v>
                </c:pt>
                <c:pt idx="20">
                  <c:v>Pará</c:v>
                </c:pt>
                <c:pt idx="21">
                  <c:v>Roraima</c:v>
                </c:pt>
                <c:pt idx="22">
                  <c:v>Bahia</c:v>
                </c:pt>
                <c:pt idx="23">
                  <c:v>Maranhão</c:v>
                </c:pt>
                <c:pt idx="24">
                  <c:v>Paraíba</c:v>
                </c:pt>
                <c:pt idx="25">
                  <c:v>Amapá</c:v>
                </c:pt>
              </c:strCache>
            </c:strRef>
          </c:cat>
          <c:val>
            <c:numRef>
              <c:f>Tributação!$F$2:$F$28</c:f>
              <c:numCache>
                <c:formatCode>_(* #,##0.00_);_(* \(#,##0.00\);_(* "-"??_);_(@_)</c:formatCode>
                <c:ptCount val="26"/>
                <c:pt idx="0">
                  <c:v>3.6544967176589354</c:v>
                </c:pt>
                <c:pt idx="1">
                  <c:v>4.1842003371517116</c:v>
                </c:pt>
                <c:pt idx="2">
                  <c:v>4.8878432139057075</c:v>
                </c:pt>
                <c:pt idx="3">
                  <c:v>5.4794755303298794</c:v>
                </c:pt>
                <c:pt idx="4">
                  <c:v>5.8538502654370683</c:v>
                </c:pt>
                <c:pt idx="5">
                  <c:v>6.215700880322057</c:v>
                </c:pt>
                <c:pt idx="6">
                  <c:v>6.461267649487219</c:v>
                </c:pt>
                <c:pt idx="7">
                  <c:v>6.4954769470484939</c:v>
                </c:pt>
                <c:pt idx="8">
                  <c:v>6.5553500439709778</c:v>
                </c:pt>
                <c:pt idx="9">
                  <c:v>6.5948906333143755</c:v>
                </c:pt>
                <c:pt idx="10">
                  <c:v>6.8897638166899844</c:v>
                </c:pt>
                <c:pt idx="11">
                  <c:v>7.0563650116297651</c:v>
                </c:pt>
                <c:pt idx="12">
                  <c:v>7.1618254915853683</c:v>
                </c:pt>
                <c:pt idx="13">
                  <c:v>7.2272967024968793</c:v>
                </c:pt>
                <c:pt idx="14">
                  <c:v>7.3245101924123475</c:v>
                </c:pt>
                <c:pt idx="15">
                  <c:v>7.3793125759861509</c:v>
                </c:pt>
                <c:pt idx="16">
                  <c:v>7.4998717464604807</c:v>
                </c:pt>
                <c:pt idx="17">
                  <c:v>7.684768286171785</c:v>
                </c:pt>
                <c:pt idx="18">
                  <c:v>7.752884470247448</c:v>
                </c:pt>
                <c:pt idx="19">
                  <c:v>7.9593516208183841</c:v>
                </c:pt>
                <c:pt idx="20">
                  <c:v>8.0165835578090583</c:v>
                </c:pt>
                <c:pt idx="21">
                  <c:v>8.0899209995499977</c:v>
                </c:pt>
                <c:pt idx="22">
                  <c:v>8.1857808255340831</c:v>
                </c:pt>
                <c:pt idx="23">
                  <c:v>8.3042889435853873</c:v>
                </c:pt>
                <c:pt idx="24">
                  <c:v>8.4280408143365708</c:v>
                </c:pt>
                <c:pt idx="25">
                  <c:v>8.8644218005499287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1-4CF4-827F-B064C5CC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8612864"/>
        <c:axId val="508612032"/>
      </c:barChart>
      <c:catAx>
        <c:axId val="5086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8612032"/>
        <c:crosses val="autoZero"/>
        <c:auto val="1"/>
        <c:lblAlgn val="ctr"/>
        <c:lblOffset val="100"/>
        <c:noMultiLvlLbl val="0"/>
      </c:catAx>
      <c:valAx>
        <c:axId val="508612032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861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'Mercado de Trabalho'!$F$1</c:f>
              <c:strCache>
                <c:ptCount val="1"/>
                <c:pt idx="0">
                  <c:v>Dimensão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'Mercado de Trabalho'!$B$2:$B$28</c:f>
              <c:strCache>
                <c:ptCount val="26"/>
                <c:pt idx="0">
                  <c:v>Piauí</c:v>
                </c:pt>
                <c:pt idx="1">
                  <c:v>Maranhão</c:v>
                </c:pt>
                <c:pt idx="2">
                  <c:v>Acre</c:v>
                </c:pt>
                <c:pt idx="3">
                  <c:v>Alagoas</c:v>
                </c:pt>
                <c:pt idx="4">
                  <c:v>Paraíba</c:v>
                </c:pt>
                <c:pt idx="5">
                  <c:v>Rondônia</c:v>
                </c:pt>
                <c:pt idx="6">
                  <c:v>Rio de Janeiro</c:v>
                </c:pt>
                <c:pt idx="7">
                  <c:v>Tocantins</c:v>
                </c:pt>
                <c:pt idx="8">
                  <c:v>Roraima</c:v>
                </c:pt>
                <c:pt idx="9">
                  <c:v>Rio Grande do Norte</c:v>
                </c:pt>
                <c:pt idx="10">
                  <c:v>Amapá</c:v>
                </c:pt>
                <c:pt idx="11">
                  <c:v>Ceará</c:v>
                </c:pt>
                <c:pt idx="12">
                  <c:v>Rio Grande do Sul</c:v>
                </c:pt>
                <c:pt idx="13">
                  <c:v>Sergipe</c:v>
                </c:pt>
                <c:pt idx="14">
                  <c:v>Amazonas</c:v>
                </c:pt>
                <c:pt idx="15">
                  <c:v>Bahia</c:v>
                </c:pt>
                <c:pt idx="16">
                  <c:v>Pará</c:v>
                </c:pt>
                <c:pt idx="17">
                  <c:v>Santa Catarina</c:v>
                </c:pt>
                <c:pt idx="18">
                  <c:v>Pernambuco</c:v>
                </c:pt>
                <c:pt idx="19">
                  <c:v>Minas Gerais</c:v>
                </c:pt>
                <c:pt idx="20">
                  <c:v>Paraná</c:v>
                </c:pt>
                <c:pt idx="21">
                  <c:v>Mato Grosso do Sul</c:v>
                </c:pt>
                <c:pt idx="22">
                  <c:v>Espírito Santo</c:v>
                </c:pt>
                <c:pt idx="23">
                  <c:v>São Paulo</c:v>
                </c:pt>
                <c:pt idx="24">
                  <c:v>Mato Grosso</c:v>
                </c:pt>
                <c:pt idx="25">
                  <c:v>Goiás</c:v>
                </c:pt>
              </c:strCache>
            </c:strRef>
          </c:cat>
          <c:val>
            <c:numRef>
              <c:f>'Mercado de Trabalho'!$F$2:$F$28</c:f>
              <c:numCache>
                <c:formatCode>_(* #,##0.00_);_(* \(#,##0.00\);_(* "-"??_);_(@_)</c:formatCode>
                <c:ptCount val="26"/>
                <c:pt idx="0">
                  <c:v>3.6651466946449638</c:v>
                </c:pt>
                <c:pt idx="1">
                  <c:v>4.1943777008107261</c:v>
                </c:pt>
                <c:pt idx="2">
                  <c:v>4.6856925477526197</c:v>
                </c:pt>
                <c:pt idx="3">
                  <c:v>4.8822800878243688</c:v>
                </c:pt>
                <c:pt idx="4">
                  <c:v>5.1462257573424068</c:v>
                </c:pt>
                <c:pt idx="5">
                  <c:v>5.2405584353042443</c:v>
                </c:pt>
                <c:pt idx="6">
                  <c:v>5.362478165212603</c:v>
                </c:pt>
                <c:pt idx="7">
                  <c:v>5.3786074210542338</c:v>
                </c:pt>
                <c:pt idx="8">
                  <c:v>5.4827449824051229</c:v>
                </c:pt>
                <c:pt idx="9">
                  <c:v>5.4855469741740945</c:v>
                </c:pt>
                <c:pt idx="10">
                  <c:v>5.7852672843049575</c:v>
                </c:pt>
                <c:pt idx="11">
                  <c:v>5.8686353101287621</c:v>
                </c:pt>
                <c:pt idx="12">
                  <c:v>5.9382103311044903</c:v>
                </c:pt>
                <c:pt idx="13">
                  <c:v>5.9428414609981255</c:v>
                </c:pt>
                <c:pt idx="14">
                  <c:v>5.9743875271087701</c:v>
                </c:pt>
                <c:pt idx="15">
                  <c:v>5.9951467869267461</c:v>
                </c:pt>
                <c:pt idx="16">
                  <c:v>6.014613300612937</c:v>
                </c:pt>
                <c:pt idx="17">
                  <c:v>6.122016555602066</c:v>
                </c:pt>
                <c:pt idx="18">
                  <c:v>6.2744511983547353</c:v>
                </c:pt>
                <c:pt idx="19">
                  <c:v>6.3315167870107016</c:v>
                </c:pt>
                <c:pt idx="20">
                  <c:v>6.3779233674184228</c:v>
                </c:pt>
                <c:pt idx="21">
                  <c:v>7.1356753767152767</c:v>
                </c:pt>
                <c:pt idx="22">
                  <c:v>7.2181856136879281</c:v>
                </c:pt>
                <c:pt idx="23">
                  <c:v>7.5104213089237843</c:v>
                </c:pt>
                <c:pt idx="24">
                  <c:v>7.5134905523070685</c:v>
                </c:pt>
                <c:pt idx="25">
                  <c:v>8.3293445876334857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C-42F0-A27D-9CBD416BC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7151456"/>
        <c:axId val="436562192"/>
      </c:barChart>
      <c:catAx>
        <c:axId val="50715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62192"/>
        <c:crosses val="autoZero"/>
        <c:auto val="1"/>
        <c:lblAlgn val="ctr"/>
        <c:lblOffset val="100"/>
        <c:noMultiLvlLbl val="0"/>
      </c:catAx>
      <c:valAx>
        <c:axId val="436562192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715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</xdr:row>
      <xdr:rowOff>4762</xdr:rowOff>
    </xdr:from>
    <xdr:to>
      <xdr:col>20</xdr:col>
      <xdr:colOff>9524</xdr:colOff>
      <xdr:row>28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185736</xdr:rowOff>
    </xdr:from>
    <xdr:to>
      <xdr:col>22</xdr:col>
      <xdr:colOff>381000</xdr:colOff>
      <xdr:row>36</xdr:row>
      <xdr:rowOff>95249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4762</xdr:rowOff>
    </xdr:from>
    <xdr:to>
      <xdr:col>24</xdr:col>
      <xdr:colOff>19050</xdr:colOff>
      <xdr:row>36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604836</xdr:colOff>
      <xdr:row>1</xdr:row>
      <xdr:rowOff>4761</xdr:rowOff>
    </xdr:from>
    <xdr:to>
      <xdr:col>20</xdr:col>
      <xdr:colOff>609599</xdr:colOff>
      <xdr:row>34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K1" sqref="K1"/>
    </sheetView>
  </sheetViews>
  <sheetFormatPr defaultRowHeight="15" x14ac:dyDescent="0.25"/>
  <cols>
    <col min="1" max="1" width="11.7109375" customWidth="1"/>
    <col min="2" max="2" width="19.28515625" bestFit="1" customWidth="1"/>
    <col min="3" max="3" width="16.28515625" customWidth="1"/>
    <col min="4" max="4" width="17.5703125" customWidth="1"/>
    <col min="5" max="5" width="21.140625" customWidth="1"/>
    <col min="6" max="6" width="16" customWidth="1"/>
  </cols>
  <sheetData>
    <row r="1" spans="1:6" ht="30" x14ac:dyDescent="0.25">
      <c r="A1" s="9" t="s">
        <v>0</v>
      </c>
      <c r="B1" s="9" t="s">
        <v>1</v>
      </c>
      <c r="C1" s="10" t="s">
        <v>41</v>
      </c>
      <c r="D1" s="10" t="s">
        <v>42</v>
      </c>
      <c r="E1" s="10" t="s">
        <v>43</v>
      </c>
      <c r="F1" s="11" t="s">
        <v>44</v>
      </c>
    </row>
    <row r="2" spans="1:6" x14ac:dyDescent="0.25">
      <c r="A2" s="2">
        <v>22</v>
      </c>
      <c r="B2" s="3" t="s">
        <v>10</v>
      </c>
      <c r="C2" s="5">
        <v>8.3069840354537359</v>
      </c>
      <c r="D2" s="5">
        <v>7.0563650116297651</v>
      </c>
      <c r="E2" s="5">
        <v>3.6651466946449638</v>
      </c>
      <c r="F2" s="8">
        <v>6.342831913909488</v>
      </c>
    </row>
    <row r="3" spans="1:6" x14ac:dyDescent="0.25">
      <c r="A3" s="2">
        <v>50</v>
      </c>
      <c r="B3" s="3" t="s">
        <v>25</v>
      </c>
      <c r="C3" s="5">
        <v>8.0515873905083719</v>
      </c>
      <c r="D3" s="5">
        <v>4.1842003371517116</v>
      </c>
      <c r="E3" s="5">
        <v>7.1356753767152767</v>
      </c>
      <c r="F3" s="8">
        <v>6.4571543681251198</v>
      </c>
    </row>
    <row r="4" spans="1:6" x14ac:dyDescent="0.25">
      <c r="A4" s="2">
        <v>12</v>
      </c>
      <c r="B4" s="3" t="s">
        <v>3</v>
      </c>
      <c r="C4" s="5">
        <v>7.4725968694004266</v>
      </c>
      <c r="D4" s="5">
        <v>7.3793125759861509</v>
      </c>
      <c r="E4" s="5">
        <v>4.6856925477526197</v>
      </c>
      <c r="F4" s="8">
        <v>6.5125339977130663</v>
      </c>
    </row>
    <row r="5" spans="1:6" x14ac:dyDescent="0.25">
      <c r="A5" s="2">
        <v>51</v>
      </c>
      <c r="B5" s="3" t="s">
        <v>26</v>
      </c>
      <c r="C5" s="5">
        <v>8.4515644136502441</v>
      </c>
      <c r="D5" s="5">
        <v>3.6544967176589354</v>
      </c>
      <c r="E5" s="5">
        <v>7.5134905523070685</v>
      </c>
      <c r="F5" s="8">
        <v>6.5398505612054159</v>
      </c>
    </row>
    <row r="6" spans="1:6" x14ac:dyDescent="0.25">
      <c r="A6" s="2">
        <v>17</v>
      </c>
      <c r="B6" s="3" t="s">
        <v>8</v>
      </c>
      <c r="C6" s="5">
        <v>7.8160943649371815</v>
      </c>
      <c r="D6" s="5">
        <v>6.461267649487219</v>
      </c>
      <c r="E6" s="5">
        <v>5.3786074210542338</v>
      </c>
      <c r="F6" s="8">
        <v>6.5519898118262114</v>
      </c>
    </row>
    <row r="7" spans="1:6" x14ac:dyDescent="0.25">
      <c r="A7" s="2">
        <v>43</v>
      </c>
      <c r="B7" s="3" t="s">
        <v>24</v>
      </c>
      <c r="C7" s="5">
        <v>7.2837833450503169</v>
      </c>
      <c r="D7" s="5">
        <v>6.5948906333143755</v>
      </c>
      <c r="E7" s="5">
        <v>5.9382103311044903</v>
      </c>
      <c r="F7" s="8">
        <v>6.6056281031563939</v>
      </c>
    </row>
    <row r="8" spans="1:6" x14ac:dyDescent="0.25">
      <c r="A8" s="2">
        <v>33</v>
      </c>
      <c r="B8" s="3" t="s">
        <v>20</v>
      </c>
      <c r="C8" s="5">
        <v>8.4955062050878123</v>
      </c>
      <c r="D8" s="5">
        <v>6.215700880322057</v>
      </c>
      <c r="E8" s="5">
        <v>5.362478165212603</v>
      </c>
      <c r="F8" s="8">
        <v>6.6912284168741571</v>
      </c>
    </row>
    <row r="9" spans="1:6" x14ac:dyDescent="0.25">
      <c r="A9" s="2">
        <v>41</v>
      </c>
      <c r="B9" s="3" t="s">
        <v>22</v>
      </c>
      <c r="C9" s="5">
        <v>8.4041829333197544</v>
      </c>
      <c r="D9" s="5">
        <v>5.4794755303298794</v>
      </c>
      <c r="E9" s="5">
        <v>6.3779233674184228</v>
      </c>
      <c r="F9" s="8">
        <v>6.7538606103560186</v>
      </c>
    </row>
    <row r="10" spans="1:6" x14ac:dyDescent="0.25">
      <c r="A10" s="2">
        <v>11</v>
      </c>
      <c r="B10" s="3" t="s">
        <v>2</v>
      </c>
      <c r="C10" s="5">
        <v>8.793859150065634</v>
      </c>
      <c r="D10" s="5">
        <v>6.5553500439709778</v>
      </c>
      <c r="E10" s="5">
        <v>5.2405584353042443</v>
      </c>
      <c r="F10" s="8">
        <v>6.863255876446952</v>
      </c>
    </row>
    <row r="11" spans="1:6" x14ac:dyDescent="0.25">
      <c r="A11" s="2">
        <v>31</v>
      </c>
      <c r="B11" s="3" t="s">
        <v>18</v>
      </c>
      <c r="C11" s="5">
        <v>7.8372366433323224</v>
      </c>
      <c r="D11" s="5">
        <v>6.4954769470484939</v>
      </c>
      <c r="E11" s="5">
        <v>6.3315167870107016</v>
      </c>
      <c r="F11" s="8">
        <v>6.8880767924638393</v>
      </c>
    </row>
    <row r="12" spans="1:6" x14ac:dyDescent="0.25">
      <c r="A12" s="2">
        <v>27</v>
      </c>
      <c r="B12" s="3" t="s">
        <v>15</v>
      </c>
      <c r="C12" s="5">
        <v>7.9657290663877562</v>
      </c>
      <c r="D12" s="5">
        <v>7.9593516208183841</v>
      </c>
      <c r="E12" s="5">
        <v>4.8822800878243688</v>
      </c>
      <c r="F12" s="8">
        <v>6.93578692501017</v>
      </c>
    </row>
    <row r="13" spans="1:6" x14ac:dyDescent="0.25">
      <c r="A13" s="2">
        <v>42</v>
      </c>
      <c r="B13" s="3" t="s">
        <v>23</v>
      </c>
      <c r="C13" s="5">
        <v>9.0147735410644518</v>
      </c>
      <c r="D13" s="5">
        <v>5.8538502654370683</v>
      </c>
      <c r="E13" s="5">
        <v>6.122016555602066</v>
      </c>
      <c r="F13" s="8">
        <v>6.9968801207011957</v>
      </c>
    </row>
    <row r="14" spans="1:6" x14ac:dyDescent="0.25">
      <c r="A14" s="2">
        <v>21</v>
      </c>
      <c r="B14" s="3" t="s">
        <v>9</v>
      </c>
      <c r="C14" s="5">
        <v>8.5770972001336911</v>
      </c>
      <c r="D14" s="5">
        <v>8.3042889435853873</v>
      </c>
      <c r="E14" s="5">
        <v>4.1943777008107261</v>
      </c>
      <c r="F14" s="8">
        <v>7.0252546148432673</v>
      </c>
    </row>
    <row r="15" spans="1:6" x14ac:dyDescent="0.25">
      <c r="A15" s="2">
        <v>24</v>
      </c>
      <c r="B15" s="3" t="s">
        <v>12</v>
      </c>
      <c r="C15" s="5">
        <v>8.4520321139076344</v>
      </c>
      <c r="D15" s="5">
        <v>7.3245101924123475</v>
      </c>
      <c r="E15" s="5">
        <v>5.4855469741740945</v>
      </c>
      <c r="F15" s="8">
        <v>7.0873630934980261</v>
      </c>
    </row>
    <row r="16" spans="1:6" x14ac:dyDescent="0.25">
      <c r="A16" s="2">
        <v>28</v>
      </c>
      <c r="B16" s="3" t="s">
        <v>16</v>
      </c>
      <c r="C16" s="5">
        <v>8.5338401408010025</v>
      </c>
      <c r="D16" s="5">
        <v>6.8897638166899844</v>
      </c>
      <c r="E16" s="5">
        <v>5.9428414609981255</v>
      </c>
      <c r="F16" s="8">
        <v>7.1221484728297035</v>
      </c>
    </row>
    <row r="17" spans="1:6" x14ac:dyDescent="0.25">
      <c r="A17" s="2">
        <v>14</v>
      </c>
      <c r="B17" s="3" t="s">
        <v>5</v>
      </c>
      <c r="C17" s="5">
        <v>8.1639415745075805</v>
      </c>
      <c r="D17" s="5">
        <v>8.0899209995499977</v>
      </c>
      <c r="E17" s="5">
        <v>5.4827449824051229</v>
      </c>
      <c r="F17" s="8">
        <v>7.2455358521542337</v>
      </c>
    </row>
    <row r="18" spans="1:6" x14ac:dyDescent="0.25">
      <c r="A18" s="2">
        <v>13</v>
      </c>
      <c r="B18" s="3" t="s">
        <v>4</v>
      </c>
      <c r="C18" s="5">
        <v>8.6221177545006125</v>
      </c>
      <c r="D18" s="5">
        <v>7.4998717464604807</v>
      </c>
      <c r="E18" s="5">
        <v>5.9743875271087701</v>
      </c>
      <c r="F18" s="8">
        <v>7.3654590093566208</v>
      </c>
    </row>
    <row r="19" spans="1:6" x14ac:dyDescent="0.25">
      <c r="A19" s="2">
        <v>23</v>
      </c>
      <c r="B19" s="3" t="s">
        <v>11</v>
      </c>
      <c r="C19" s="5">
        <v>8.6289453568625962</v>
      </c>
      <c r="D19" s="5">
        <v>7.684768286171785</v>
      </c>
      <c r="E19" s="5">
        <v>5.8686353101287621</v>
      </c>
      <c r="F19" s="8">
        <v>7.3941163177210489</v>
      </c>
    </row>
    <row r="20" spans="1:6" x14ac:dyDescent="0.25">
      <c r="A20" s="2">
        <v>26</v>
      </c>
      <c r="B20" s="3" t="s">
        <v>14</v>
      </c>
      <c r="C20" s="5">
        <v>8.1988611523781376</v>
      </c>
      <c r="D20" s="5">
        <v>7.752884470247448</v>
      </c>
      <c r="E20" s="5">
        <v>6.2744511983547353</v>
      </c>
      <c r="F20" s="8">
        <v>7.4087322736601067</v>
      </c>
    </row>
    <row r="21" spans="1:6" x14ac:dyDescent="0.25">
      <c r="A21" s="2">
        <v>52</v>
      </c>
      <c r="B21" s="3" t="s">
        <v>27</v>
      </c>
      <c r="C21" s="5">
        <v>9.0385521623184584</v>
      </c>
      <c r="D21" s="5">
        <v>4.8878432139057075</v>
      </c>
      <c r="E21" s="5">
        <v>8.3293445876334857</v>
      </c>
      <c r="F21" s="8">
        <v>7.4185799879525502</v>
      </c>
    </row>
    <row r="22" spans="1:6" x14ac:dyDescent="0.25">
      <c r="A22" s="2">
        <v>15</v>
      </c>
      <c r="B22" s="3" t="s">
        <v>6</v>
      </c>
      <c r="C22" s="5">
        <v>8.4674017230057768</v>
      </c>
      <c r="D22" s="5">
        <v>8.0165835578090583</v>
      </c>
      <c r="E22" s="5">
        <v>6.014613300612937</v>
      </c>
      <c r="F22" s="8">
        <v>7.4995328604759237</v>
      </c>
    </row>
    <row r="23" spans="1:6" x14ac:dyDescent="0.25">
      <c r="A23" s="2">
        <v>25</v>
      </c>
      <c r="B23" s="3" t="s">
        <v>13</v>
      </c>
      <c r="C23" s="5">
        <v>9.3036594069770562</v>
      </c>
      <c r="D23" s="5">
        <v>8.4280408143365708</v>
      </c>
      <c r="E23" s="5">
        <v>5.1462257573424068</v>
      </c>
      <c r="F23" s="8">
        <v>7.6259753262186782</v>
      </c>
    </row>
    <row r="24" spans="1:6" x14ac:dyDescent="0.25">
      <c r="A24" s="2">
        <v>29</v>
      </c>
      <c r="B24" s="3" t="s">
        <v>17</v>
      </c>
      <c r="C24" s="5">
        <v>8.7700244708438024</v>
      </c>
      <c r="D24" s="5">
        <v>8.1857808255340831</v>
      </c>
      <c r="E24" s="5">
        <v>5.9951467869267461</v>
      </c>
      <c r="F24" s="8">
        <v>7.6503173611015436</v>
      </c>
    </row>
    <row r="25" spans="1:6" x14ac:dyDescent="0.25">
      <c r="A25" s="2">
        <v>35</v>
      </c>
      <c r="B25" s="3" t="s">
        <v>21</v>
      </c>
      <c r="C25" s="5">
        <v>8.4649244217107533</v>
      </c>
      <c r="D25" s="5">
        <v>7.1618254915853683</v>
      </c>
      <c r="E25" s="5">
        <v>7.5104213089237843</v>
      </c>
      <c r="F25" s="8">
        <v>7.7123904074066347</v>
      </c>
    </row>
    <row r="26" spans="1:6" hidden="1" x14ac:dyDescent="0.25">
      <c r="A26" s="2">
        <v>53</v>
      </c>
      <c r="B26" s="3" t="s">
        <v>28</v>
      </c>
      <c r="C26" s="5">
        <v>9.5522106269698721</v>
      </c>
      <c r="D26" s="5">
        <v>7.9968270488175195</v>
      </c>
      <c r="E26" s="5">
        <v>5.6415929236646631</v>
      </c>
      <c r="F26" s="8">
        <v>7.7302101998173525</v>
      </c>
    </row>
    <row r="27" spans="1:6" x14ac:dyDescent="0.25">
      <c r="A27" s="2">
        <v>32</v>
      </c>
      <c r="B27" s="3" t="s">
        <v>19</v>
      </c>
      <c r="C27" s="5">
        <v>8.9103876327206795</v>
      </c>
      <c r="D27" s="5">
        <v>7.2272967024968793</v>
      </c>
      <c r="E27" s="5">
        <v>7.2181856136879281</v>
      </c>
      <c r="F27" s="8">
        <v>7.7852899829684956</v>
      </c>
    </row>
    <row r="28" spans="1:6" x14ac:dyDescent="0.25">
      <c r="A28" s="2">
        <v>16</v>
      </c>
      <c r="B28" s="3" t="s">
        <v>7</v>
      </c>
      <c r="C28" s="5">
        <v>9.1763186797136811</v>
      </c>
      <c r="D28" s="5">
        <v>8.8644218005499287</v>
      </c>
      <c r="E28" s="5">
        <v>5.7852672843049575</v>
      </c>
      <c r="F28" s="8">
        <v>7.9420025881895215</v>
      </c>
    </row>
  </sheetData>
  <sortState ref="A2:F28">
    <sortCondition ref="F2:F28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21" sqref="H21"/>
    </sheetView>
  </sheetViews>
  <sheetFormatPr defaultRowHeight="15" x14ac:dyDescent="0.25"/>
  <cols>
    <col min="2" max="2" width="19.28515625" bestFit="1" customWidth="1"/>
    <col min="6" max="6" width="11.7109375" bestFit="1" customWidth="1"/>
  </cols>
  <sheetData>
    <row r="1" spans="1:6" x14ac:dyDescent="0.25">
      <c r="A1" s="1" t="s">
        <v>0</v>
      </c>
      <c r="B1" s="1" t="s">
        <v>1</v>
      </c>
      <c r="C1" s="1" t="s">
        <v>32</v>
      </c>
      <c r="D1" s="1" t="s">
        <v>33</v>
      </c>
      <c r="E1" s="1" t="s">
        <v>34</v>
      </c>
      <c r="F1" s="1" t="s">
        <v>36</v>
      </c>
    </row>
    <row r="2" spans="1:6" x14ac:dyDescent="0.25">
      <c r="A2" s="2">
        <v>43</v>
      </c>
      <c r="B2" s="3" t="s">
        <v>24</v>
      </c>
      <c r="C2" s="5">
        <v>8.6762599797076021</v>
      </c>
      <c r="D2" s="5">
        <v>7.6507135065599305</v>
      </c>
      <c r="E2" s="5">
        <v>5.5243765488834171</v>
      </c>
      <c r="F2" s="7">
        <f t="shared" ref="F2:F28" si="0">AVERAGE(C2:E2)</f>
        <v>7.2837833450503169</v>
      </c>
    </row>
    <row r="3" spans="1:6" x14ac:dyDescent="0.25">
      <c r="A3" s="2">
        <v>12</v>
      </c>
      <c r="B3" s="3" t="s">
        <v>3</v>
      </c>
      <c r="C3" s="5">
        <v>6.4968679031180612</v>
      </c>
      <c r="D3" s="5">
        <v>8.4988598299597147</v>
      </c>
      <c r="E3" s="5">
        <v>7.4220628751235047</v>
      </c>
      <c r="F3" s="7">
        <f t="shared" si="0"/>
        <v>7.4725968694004266</v>
      </c>
    </row>
    <row r="4" spans="1:6" x14ac:dyDescent="0.25">
      <c r="A4" s="2">
        <v>17</v>
      </c>
      <c r="B4" s="3" t="s">
        <v>8</v>
      </c>
      <c r="C4" s="5">
        <v>7.3894084574624772</v>
      </c>
      <c r="D4" s="5">
        <v>7.7579358051485414</v>
      </c>
      <c r="E4" s="5">
        <v>8.3009388322005258</v>
      </c>
      <c r="F4" s="7">
        <f t="shared" si="0"/>
        <v>7.8160943649371815</v>
      </c>
    </row>
    <row r="5" spans="1:6" x14ac:dyDescent="0.25">
      <c r="A5" s="2">
        <v>31</v>
      </c>
      <c r="B5" s="3" t="s">
        <v>18</v>
      </c>
      <c r="C5" s="5">
        <v>8.5604981892855179</v>
      </c>
      <c r="D5" s="5">
        <v>7.3818990792041586</v>
      </c>
      <c r="E5" s="5">
        <v>7.5693126615072934</v>
      </c>
      <c r="F5" s="7">
        <f t="shared" si="0"/>
        <v>7.8372366433323224</v>
      </c>
    </row>
    <row r="6" spans="1:6" x14ac:dyDescent="0.25">
      <c r="A6" s="2">
        <v>27</v>
      </c>
      <c r="B6" s="3" t="s">
        <v>15</v>
      </c>
      <c r="C6" s="5">
        <v>8.1204831011634333</v>
      </c>
      <c r="D6" s="5">
        <v>8.6107106195829015</v>
      </c>
      <c r="E6" s="5">
        <v>7.1659934784169383</v>
      </c>
      <c r="F6" s="7">
        <f t="shared" si="0"/>
        <v>7.9657290663877562</v>
      </c>
    </row>
    <row r="7" spans="1:6" x14ac:dyDescent="0.25">
      <c r="A7" s="2">
        <v>50</v>
      </c>
      <c r="B7" s="3" t="s">
        <v>25</v>
      </c>
      <c r="C7" s="5">
        <v>7.785686900769818</v>
      </c>
      <c r="D7" s="5">
        <v>9.3014363139895462</v>
      </c>
      <c r="E7" s="5">
        <v>7.0676389567657472</v>
      </c>
      <c r="F7" s="7">
        <f t="shared" si="0"/>
        <v>8.0515873905083719</v>
      </c>
    </row>
    <row r="8" spans="1:6" x14ac:dyDescent="0.25">
      <c r="A8" s="2">
        <v>14</v>
      </c>
      <c r="B8" s="3" t="s">
        <v>5</v>
      </c>
      <c r="C8" s="5">
        <v>6.7849736169585908</v>
      </c>
      <c r="D8" s="5">
        <v>8.1199521028743824</v>
      </c>
      <c r="E8" s="5">
        <v>9.5868990036897657</v>
      </c>
      <c r="F8" s="7">
        <f t="shared" si="0"/>
        <v>8.1639415745075805</v>
      </c>
    </row>
    <row r="9" spans="1:6" x14ac:dyDescent="0.25">
      <c r="A9" s="2">
        <v>26</v>
      </c>
      <c r="B9" s="3" t="s">
        <v>14</v>
      </c>
      <c r="C9" s="5">
        <v>8.881026570158804</v>
      </c>
      <c r="D9" s="5">
        <v>7.8918933019605033</v>
      </c>
      <c r="E9" s="5">
        <v>7.8236635850151046</v>
      </c>
      <c r="F9" s="7">
        <f t="shared" si="0"/>
        <v>8.1988611523781376</v>
      </c>
    </row>
    <row r="10" spans="1:6" x14ac:dyDescent="0.25">
      <c r="A10" s="2">
        <v>22</v>
      </c>
      <c r="B10" s="3" t="s">
        <v>10</v>
      </c>
      <c r="C10" s="5">
        <v>7.6989598779524773</v>
      </c>
      <c r="D10" s="5">
        <v>9.8723156746366101</v>
      </c>
      <c r="E10" s="5">
        <v>7.349676553772122</v>
      </c>
      <c r="F10" s="7">
        <f t="shared" si="0"/>
        <v>8.3069840354537359</v>
      </c>
    </row>
    <row r="11" spans="1:6" x14ac:dyDescent="0.25">
      <c r="A11" s="2">
        <v>41</v>
      </c>
      <c r="B11" s="3" t="s">
        <v>22</v>
      </c>
      <c r="C11" s="5">
        <v>9.0845150725928274</v>
      </c>
      <c r="D11" s="5">
        <v>7.904083388930994</v>
      </c>
      <c r="E11" s="5">
        <v>8.22395033843544</v>
      </c>
      <c r="F11" s="7">
        <f t="shared" si="0"/>
        <v>8.4041829333197544</v>
      </c>
    </row>
    <row r="12" spans="1:6" x14ac:dyDescent="0.25">
      <c r="A12" s="2">
        <v>51</v>
      </c>
      <c r="B12" s="3" t="s">
        <v>26</v>
      </c>
      <c r="C12" s="5">
        <v>8.2113391879490791</v>
      </c>
      <c r="D12" s="5">
        <v>9.2971117384432027</v>
      </c>
      <c r="E12" s="5">
        <v>7.8462423145584523</v>
      </c>
      <c r="F12" s="7">
        <f t="shared" si="0"/>
        <v>8.4515644136502441</v>
      </c>
    </row>
    <row r="13" spans="1:6" x14ac:dyDescent="0.25">
      <c r="A13" s="2">
        <v>24</v>
      </c>
      <c r="B13" s="3" t="s">
        <v>12</v>
      </c>
      <c r="C13" s="5">
        <v>8.3869596049144182</v>
      </c>
      <c r="D13" s="5">
        <v>10</v>
      </c>
      <c r="E13" s="5">
        <v>6.9691367368084869</v>
      </c>
      <c r="F13" s="7">
        <f t="shared" si="0"/>
        <v>8.4520321139076344</v>
      </c>
    </row>
    <row r="14" spans="1:6" x14ac:dyDescent="0.25">
      <c r="A14" s="2">
        <v>35</v>
      </c>
      <c r="B14" s="3" t="s">
        <v>21</v>
      </c>
      <c r="C14" s="5">
        <v>9.5777534613823914</v>
      </c>
      <c r="D14" s="5">
        <v>7.4868235948681905</v>
      </c>
      <c r="E14" s="5">
        <v>8.3301962088816772</v>
      </c>
      <c r="F14" s="7">
        <f t="shared" si="0"/>
        <v>8.4649244217107533</v>
      </c>
    </row>
    <row r="15" spans="1:6" x14ac:dyDescent="0.25">
      <c r="A15" s="2">
        <v>15</v>
      </c>
      <c r="B15" s="3" t="s">
        <v>6</v>
      </c>
      <c r="C15" s="5">
        <v>9.0416121512591623</v>
      </c>
      <c r="D15" s="5">
        <v>8.0054139552987742</v>
      </c>
      <c r="E15" s="5">
        <v>8.355179062459392</v>
      </c>
      <c r="F15" s="7">
        <f t="shared" si="0"/>
        <v>8.4674017230057768</v>
      </c>
    </row>
    <row r="16" spans="1:6" x14ac:dyDescent="0.25">
      <c r="A16" s="2">
        <v>33</v>
      </c>
      <c r="B16" s="3" t="s">
        <v>20</v>
      </c>
      <c r="C16" s="5">
        <v>8.9262665965124146</v>
      </c>
      <c r="D16" s="5">
        <v>9.2459167194169876</v>
      </c>
      <c r="E16" s="5">
        <v>7.3143352993340374</v>
      </c>
      <c r="F16" s="7">
        <f t="shared" si="0"/>
        <v>8.4955062050878123</v>
      </c>
    </row>
    <row r="17" spans="1:6" x14ac:dyDescent="0.25">
      <c r="A17" s="2">
        <v>28</v>
      </c>
      <c r="B17" s="3" t="s">
        <v>16</v>
      </c>
      <c r="C17" s="5">
        <v>7.9602142565634173</v>
      </c>
      <c r="D17" s="5">
        <v>10</v>
      </c>
      <c r="E17" s="5">
        <v>7.6413061658395867</v>
      </c>
      <c r="F17" s="7">
        <f t="shared" si="0"/>
        <v>8.5338401408010025</v>
      </c>
    </row>
    <row r="18" spans="1:6" x14ac:dyDescent="0.25">
      <c r="A18" s="2">
        <v>21</v>
      </c>
      <c r="B18" s="3" t="s">
        <v>9</v>
      </c>
      <c r="C18" s="5">
        <v>8.5028328110159848</v>
      </c>
      <c r="D18" s="5">
        <v>8.8203096482860985</v>
      </c>
      <c r="E18" s="5">
        <v>8.4081491410989901</v>
      </c>
      <c r="F18" s="7">
        <f t="shared" si="0"/>
        <v>8.5770972001336911</v>
      </c>
    </row>
    <row r="19" spans="1:6" x14ac:dyDescent="0.25">
      <c r="A19" s="2">
        <v>13</v>
      </c>
      <c r="B19" s="3" t="s">
        <v>4</v>
      </c>
      <c r="C19" s="5">
        <v>9.2791943171166178</v>
      </c>
      <c r="D19" s="5">
        <v>8.0560559112675545</v>
      </c>
      <c r="E19" s="5">
        <v>8.5311030351176615</v>
      </c>
      <c r="F19" s="7">
        <f t="shared" si="0"/>
        <v>8.6221177545006125</v>
      </c>
    </row>
    <row r="20" spans="1:6" x14ac:dyDescent="0.25">
      <c r="A20" s="2">
        <v>23</v>
      </c>
      <c r="B20" s="3" t="s">
        <v>11</v>
      </c>
      <c r="C20" s="5">
        <v>9.2557170571961258</v>
      </c>
      <c r="D20" s="5">
        <v>8.0988043961189717</v>
      </c>
      <c r="E20" s="5">
        <v>8.5323146172726894</v>
      </c>
      <c r="F20" s="7">
        <f t="shared" si="0"/>
        <v>8.6289453568625962</v>
      </c>
    </row>
    <row r="21" spans="1:6" x14ac:dyDescent="0.25">
      <c r="A21" s="2">
        <v>29</v>
      </c>
      <c r="B21" s="3" t="s">
        <v>17</v>
      </c>
      <c r="C21" s="5">
        <v>9.0694105591971503</v>
      </c>
      <c r="D21" s="5">
        <v>8.5646715127231392</v>
      </c>
      <c r="E21" s="5">
        <v>8.6759913406111195</v>
      </c>
      <c r="F21" s="7">
        <f t="shared" si="0"/>
        <v>8.7700244708438024</v>
      </c>
    </row>
    <row r="22" spans="1:6" x14ac:dyDescent="0.25">
      <c r="A22" s="2">
        <v>11</v>
      </c>
      <c r="B22" s="3" t="s">
        <v>2</v>
      </c>
      <c r="C22" s="5">
        <v>8.721395622894951</v>
      </c>
      <c r="D22" s="5">
        <v>9.0799084223732933</v>
      </c>
      <c r="E22" s="5">
        <v>8.5802734049286542</v>
      </c>
      <c r="F22" s="7">
        <f t="shared" si="0"/>
        <v>8.793859150065634</v>
      </c>
    </row>
    <row r="23" spans="1:6" x14ac:dyDescent="0.25">
      <c r="A23" s="2">
        <v>32</v>
      </c>
      <c r="B23" s="3" t="s">
        <v>19</v>
      </c>
      <c r="C23" s="5">
        <v>9.2783878669468898</v>
      </c>
      <c r="D23" s="5">
        <v>9.1024298839253603</v>
      </c>
      <c r="E23" s="5">
        <v>8.3503451472897918</v>
      </c>
      <c r="F23" s="7">
        <f t="shared" si="0"/>
        <v>8.9103876327206795</v>
      </c>
    </row>
    <row r="24" spans="1:6" x14ac:dyDescent="0.25">
      <c r="A24" s="2">
        <v>42</v>
      </c>
      <c r="B24" s="3" t="s">
        <v>23</v>
      </c>
      <c r="C24" s="5">
        <v>9.3418470613395836</v>
      </c>
      <c r="D24" s="5">
        <v>9.6263835658899506</v>
      </c>
      <c r="E24" s="5">
        <v>8.076089995963823</v>
      </c>
      <c r="F24" s="7">
        <f t="shared" si="0"/>
        <v>9.0147735410644518</v>
      </c>
    </row>
    <row r="25" spans="1:6" x14ac:dyDescent="0.25">
      <c r="A25" s="2">
        <v>52</v>
      </c>
      <c r="B25" s="3" t="s">
        <v>27</v>
      </c>
      <c r="C25" s="5">
        <v>9.2341489605658271</v>
      </c>
      <c r="D25" s="5">
        <v>10</v>
      </c>
      <c r="E25" s="5">
        <v>7.8815075263895462</v>
      </c>
      <c r="F25" s="7">
        <f t="shared" si="0"/>
        <v>9.0385521623184584</v>
      </c>
    </row>
    <row r="26" spans="1:6" x14ac:dyDescent="0.25">
      <c r="A26" s="2">
        <v>16</v>
      </c>
      <c r="B26" s="3" t="s">
        <v>7</v>
      </c>
      <c r="C26" s="5">
        <v>9.1182753674609476</v>
      </c>
      <c r="D26" s="5">
        <v>9.0595414592693011</v>
      </c>
      <c r="E26" s="5">
        <v>9.3511392124107946</v>
      </c>
      <c r="F26" s="7">
        <f t="shared" si="0"/>
        <v>9.1763186797136811</v>
      </c>
    </row>
    <row r="27" spans="1:6" x14ac:dyDescent="0.25">
      <c r="A27" s="2">
        <v>25</v>
      </c>
      <c r="B27" s="3" t="s">
        <v>13</v>
      </c>
      <c r="C27" s="5">
        <v>9.2428575541955187</v>
      </c>
      <c r="D27" s="5">
        <v>9.9671441992511891</v>
      </c>
      <c r="E27" s="5">
        <v>8.700976467484459</v>
      </c>
      <c r="F27" s="7">
        <f t="shared" si="0"/>
        <v>9.3036594069770562</v>
      </c>
    </row>
    <row r="28" spans="1:6" hidden="1" x14ac:dyDescent="0.25">
      <c r="A28" s="2">
        <v>53</v>
      </c>
      <c r="B28" s="3" t="s">
        <v>28</v>
      </c>
      <c r="C28" s="5">
        <v>10</v>
      </c>
      <c r="D28" s="5">
        <v>9.4248623515314449</v>
      </c>
      <c r="E28" s="5">
        <v>9.2317695293781696</v>
      </c>
      <c r="F28" s="7">
        <f t="shared" si="0"/>
        <v>9.5522106269698721</v>
      </c>
    </row>
  </sheetData>
  <sortState ref="A2:F28">
    <sortCondition ref="F2:F28"/>
  </sortState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S39" sqref="S39"/>
    </sheetView>
  </sheetViews>
  <sheetFormatPr defaultRowHeight="15" x14ac:dyDescent="0.25"/>
  <cols>
    <col min="2" max="2" width="19.28515625" bestFit="1" customWidth="1"/>
    <col min="3" max="6" width="11.85546875" customWidth="1"/>
  </cols>
  <sheetData>
    <row r="1" spans="1:6" x14ac:dyDescent="0.25">
      <c r="A1" s="1" t="s">
        <v>0</v>
      </c>
      <c r="B1" s="1" t="s">
        <v>1</v>
      </c>
      <c r="C1" s="1" t="s">
        <v>37</v>
      </c>
      <c r="D1" s="1" t="s">
        <v>38</v>
      </c>
      <c r="E1" s="1" t="s">
        <v>40</v>
      </c>
      <c r="F1" s="1" t="s">
        <v>39</v>
      </c>
    </row>
    <row r="2" spans="1:6" x14ac:dyDescent="0.25">
      <c r="A2" s="2">
        <v>51</v>
      </c>
      <c r="B2" s="3" t="s">
        <v>26</v>
      </c>
      <c r="C2" s="5">
        <v>1.75005628261043</v>
      </c>
      <c r="D2" s="5">
        <v>5.8831100958999407</v>
      </c>
      <c r="E2" s="5">
        <v>3.3303237744664358</v>
      </c>
      <c r="F2" s="7">
        <f t="shared" ref="F2:F28" si="0">AVERAGE(C2:E2)</f>
        <v>3.6544967176589354</v>
      </c>
    </row>
    <row r="3" spans="1:6" x14ac:dyDescent="0.25">
      <c r="A3" s="2">
        <v>50</v>
      </c>
      <c r="B3" s="3" t="s">
        <v>25</v>
      </c>
      <c r="C3" s="5">
        <v>3.3465670119018514</v>
      </c>
      <c r="D3" s="5">
        <v>4.1946546191054743</v>
      </c>
      <c r="E3" s="5">
        <v>5.0113793804478082</v>
      </c>
      <c r="F3" s="7">
        <f t="shared" si="0"/>
        <v>4.1842003371517116</v>
      </c>
    </row>
    <row r="4" spans="1:6" x14ac:dyDescent="0.25">
      <c r="A4" s="2">
        <v>52</v>
      </c>
      <c r="B4" s="3" t="s">
        <v>27</v>
      </c>
      <c r="C4" s="5">
        <v>5.5492539929910567</v>
      </c>
      <c r="D4" s="5">
        <v>5.4935510307054738</v>
      </c>
      <c r="E4" s="5">
        <v>3.6207246180205925</v>
      </c>
      <c r="F4" s="7">
        <f t="shared" si="0"/>
        <v>4.8878432139057075</v>
      </c>
    </row>
    <row r="5" spans="1:6" x14ac:dyDescent="0.25">
      <c r="A5" s="2">
        <v>41</v>
      </c>
      <c r="B5" s="3" t="s">
        <v>22</v>
      </c>
      <c r="C5" s="5">
        <v>5.5270363573363248</v>
      </c>
      <c r="D5" s="5">
        <v>4.230561220155705</v>
      </c>
      <c r="E5" s="5">
        <v>6.6808290134976103</v>
      </c>
      <c r="F5" s="7">
        <f t="shared" si="0"/>
        <v>5.4794755303298794</v>
      </c>
    </row>
    <row r="6" spans="1:6" x14ac:dyDescent="0.25">
      <c r="A6" s="2">
        <v>42</v>
      </c>
      <c r="B6" s="3" t="s">
        <v>23</v>
      </c>
      <c r="C6" s="5">
        <v>6.2719053086450458</v>
      </c>
      <c r="D6" s="5">
        <v>4.8704062016552605</v>
      </c>
      <c r="E6" s="5">
        <v>6.4192392860109004</v>
      </c>
      <c r="F6" s="7">
        <f t="shared" si="0"/>
        <v>5.8538502654370683</v>
      </c>
    </row>
    <row r="7" spans="1:6" x14ac:dyDescent="0.25">
      <c r="A7" s="2">
        <v>33</v>
      </c>
      <c r="B7" s="3" t="s">
        <v>20</v>
      </c>
      <c r="C7" s="5">
        <v>6.1981100303004251</v>
      </c>
      <c r="D7" s="5">
        <v>5.0588228651609164</v>
      </c>
      <c r="E7" s="5">
        <v>7.3901697455048296</v>
      </c>
      <c r="F7" s="7">
        <f t="shared" si="0"/>
        <v>6.215700880322057</v>
      </c>
    </row>
    <row r="8" spans="1:6" hidden="1" x14ac:dyDescent="0.25">
      <c r="A8" s="2">
        <v>53</v>
      </c>
      <c r="B8" s="3" t="s">
        <v>28</v>
      </c>
      <c r="C8" s="5">
        <v>3.9904811464525611</v>
      </c>
      <c r="D8" s="5">
        <v>10</v>
      </c>
      <c r="E8" s="5">
        <v>10</v>
      </c>
      <c r="F8" s="7">
        <f t="shared" si="0"/>
        <v>7.9968270488175195</v>
      </c>
    </row>
    <row r="9" spans="1:6" x14ac:dyDescent="0.25">
      <c r="A9" s="2">
        <v>17</v>
      </c>
      <c r="B9" s="3" t="s">
        <v>8</v>
      </c>
      <c r="C9" s="5">
        <v>2.7809196287321343</v>
      </c>
      <c r="D9" s="5">
        <v>7.9921717991934944</v>
      </c>
      <c r="E9" s="5">
        <v>8.6107115205360287</v>
      </c>
      <c r="F9" s="7">
        <f t="shared" si="0"/>
        <v>6.461267649487219</v>
      </c>
    </row>
    <row r="10" spans="1:6" x14ac:dyDescent="0.25">
      <c r="A10" s="2">
        <v>31</v>
      </c>
      <c r="B10" s="3" t="s">
        <v>18</v>
      </c>
      <c r="C10" s="5">
        <v>6.0074940825676606</v>
      </c>
      <c r="D10" s="5">
        <v>5.7991913314668455</v>
      </c>
      <c r="E10" s="5">
        <v>7.6797454271109755</v>
      </c>
      <c r="F10" s="7">
        <f t="shared" si="0"/>
        <v>6.4954769470484939</v>
      </c>
    </row>
    <row r="11" spans="1:6" x14ac:dyDescent="0.25">
      <c r="A11" s="2">
        <v>11</v>
      </c>
      <c r="B11" s="3" t="s">
        <v>2</v>
      </c>
      <c r="C11" s="5">
        <v>5.0958089331292378</v>
      </c>
      <c r="D11" s="5">
        <v>7.4571026854874223</v>
      </c>
      <c r="E11" s="5">
        <v>7.1131385132962732</v>
      </c>
      <c r="F11" s="7">
        <f t="shared" si="0"/>
        <v>6.5553500439709778</v>
      </c>
    </row>
    <row r="12" spans="1:6" x14ac:dyDescent="0.25">
      <c r="A12" s="2">
        <v>43</v>
      </c>
      <c r="B12" s="3" t="s">
        <v>24</v>
      </c>
      <c r="C12" s="5">
        <v>5.7285567534021915</v>
      </c>
      <c r="D12" s="5">
        <v>6.4456267629831254</v>
      </c>
      <c r="E12" s="5">
        <v>7.6104883835578114</v>
      </c>
      <c r="F12" s="7">
        <f t="shared" si="0"/>
        <v>6.5948906333143755</v>
      </c>
    </row>
    <row r="13" spans="1:6" x14ac:dyDescent="0.25">
      <c r="A13" s="2">
        <v>28</v>
      </c>
      <c r="B13" s="3" t="s">
        <v>16</v>
      </c>
      <c r="C13" s="5">
        <v>5.3583218814951383</v>
      </c>
      <c r="D13" s="5">
        <v>7.3465871916292267</v>
      </c>
      <c r="E13" s="5">
        <v>7.9643823769455864</v>
      </c>
      <c r="F13" s="7">
        <f t="shared" si="0"/>
        <v>6.8897638166899844</v>
      </c>
    </row>
    <row r="14" spans="1:6" x14ac:dyDescent="0.25">
      <c r="A14" s="2">
        <v>22</v>
      </c>
      <c r="B14" s="3" t="s">
        <v>10</v>
      </c>
      <c r="C14" s="5">
        <v>5.1661666698660893</v>
      </c>
      <c r="D14" s="5">
        <v>8.096612258775469</v>
      </c>
      <c r="E14" s="5">
        <v>7.9063161062477372</v>
      </c>
      <c r="F14" s="7">
        <f t="shared" si="0"/>
        <v>7.0563650116297651</v>
      </c>
    </row>
    <row r="15" spans="1:6" x14ac:dyDescent="0.25">
      <c r="A15" s="2">
        <v>35</v>
      </c>
      <c r="B15" s="3" t="s">
        <v>21</v>
      </c>
      <c r="C15" s="5">
        <v>8.5440995363262715</v>
      </c>
      <c r="D15" s="5">
        <v>4.370617290601162</v>
      </c>
      <c r="E15" s="5">
        <v>8.5707596478286732</v>
      </c>
      <c r="F15" s="7">
        <f t="shared" si="0"/>
        <v>7.1618254915853683</v>
      </c>
    </row>
    <row r="16" spans="1:6" x14ac:dyDescent="0.25">
      <c r="A16" s="2">
        <v>32</v>
      </c>
      <c r="B16" s="3" t="s">
        <v>19</v>
      </c>
      <c r="C16" s="5">
        <v>7.4109300095105057</v>
      </c>
      <c r="D16" s="5">
        <v>7.6745190561963295</v>
      </c>
      <c r="E16" s="5">
        <v>6.5964410417838018</v>
      </c>
      <c r="F16" s="7">
        <f t="shared" si="0"/>
        <v>7.2272967024968793</v>
      </c>
    </row>
    <row r="17" spans="1:6" x14ac:dyDescent="0.25">
      <c r="A17" s="2">
        <v>24</v>
      </c>
      <c r="B17" s="3" t="s">
        <v>12</v>
      </c>
      <c r="C17" s="5">
        <v>6.7208702322198093</v>
      </c>
      <c r="D17" s="5">
        <v>7.7993565328071748</v>
      </c>
      <c r="E17" s="5">
        <v>7.453303812210061</v>
      </c>
      <c r="F17" s="7">
        <f t="shared" si="0"/>
        <v>7.3245101924123475</v>
      </c>
    </row>
    <row r="18" spans="1:6" x14ac:dyDescent="0.25">
      <c r="A18" s="2">
        <v>12</v>
      </c>
      <c r="B18" s="3" t="s">
        <v>3</v>
      </c>
      <c r="C18" s="5">
        <v>3.5688580121873743</v>
      </c>
      <c r="D18" s="5">
        <v>9.3181388963649798</v>
      </c>
      <c r="E18" s="5">
        <v>9.2509408194060967</v>
      </c>
      <c r="F18" s="7">
        <f t="shared" si="0"/>
        <v>7.3793125759861509</v>
      </c>
    </row>
    <row r="19" spans="1:6" x14ac:dyDescent="0.25">
      <c r="A19" s="2">
        <v>13</v>
      </c>
      <c r="B19" s="3" t="s">
        <v>4</v>
      </c>
      <c r="C19" s="5">
        <v>5.3809251843870651</v>
      </c>
      <c r="D19" s="5">
        <v>9.2762887438467896</v>
      </c>
      <c r="E19" s="5">
        <v>7.8424013111475857</v>
      </c>
      <c r="F19" s="7">
        <f t="shared" si="0"/>
        <v>7.4998717464604807</v>
      </c>
    </row>
    <row r="20" spans="1:6" x14ac:dyDescent="0.25">
      <c r="A20" s="2">
        <v>23</v>
      </c>
      <c r="B20" s="3" t="s">
        <v>11</v>
      </c>
      <c r="C20" s="5">
        <v>7.0138352328305977</v>
      </c>
      <c r="D20" s="5">
        <v>7.6678370663262028</v>
      </c>
      <c r="E20" s="5">
        <v>8.3726325593585536</v>
      </c>
      <c r="F20" s="7">
        <f t="shared" si="0"/>
        <v>7.684768286171785</v>
      </c>
    </row>
    <row r="21" spans="1:6" x14ac:dyDescent="0.25">
      <c r="A21" s="2">
        <v>26</v>
      </c>
      <c r="B21" s="3" t="s">
        <v>14</v>
      </c>
      <c r="C21" s="5">
        <v>6.3770932943694909</v>
      </c>
      <c r="D21" s="5">
        <v>8.2051793695171114</v>
      </c>
      <c r="E21" s="5">
        <v>8.6763807468557417</v>
      </c>
      <c r="F21" s="7">
        <f t="shared" si="0"/>
        <v>7.752884470247448</v>
      </c>
    </row>
    <row r="22" spans="1:6" x14ac:dyDescent="0.25">
      <c r="A22" s="2">
        <v>27</v>
      </c>
      <c r="B22" s="3" t="s">
        <v>15</v>
      </c>
      <c r="C22" s="5">
        <v>5.9810327188929335</v>
      </c>
      <c r="D22" s="5">
        <v>8.7460082595445403</v>
      </c>
      <c r="E22" s="5">
        <v>9.1510138840176793</v>
      </c>
      <c r="F22" s="7">
        <f t="shared" si="0"/>
        <v>7.9593516208183841</v>
      </c>
    </row>
    <row r="23" spans="1:6" x14ac:dyDescent="0.25">
      <c r="A23" s="2">
        <v>15</v>
      </c>
      <c r="B23" s="3" t="s">
        <v>6</v>
      </c>
      <c r="C23" s="5">
        <v>5.5830191168482637</v>
      </c>
      <c r="D23" s="5">
        <v>9.5113598882150789</v>
      </c>
      <c r="E23" s="5">
        <v>8.9553716683638331</v>
      </c>
      <c r="F23" s="7">
        <f t="shared" si="0"/>
        <v>8.0165835578090583</v>
      </c>
    </row>
    <row r="24" spans="1:6" x14ac:dyDescent="0.25">
      <c r="A24" s="2">
        <v>14</v>
      </c>
      <c r="B24" s="3" t="s">
        <v>5</v>
      </c>
      <c r="C24" s="5">
        <v>6.0608020784520198</v>
      </c>
      <c r="D24" s="5">
        <v>8.8898969249485251</v>
      </c>
      <c r="E24" s="5">
        <v>9.3190639952494507</v>
      </c>
      <c r="F24" s="7">
        <f t="shared" si="0"/>
        <v>8.0899209995499977</v>
      </c>
    </row>
    <row r="25" spans="1:6" x14ac:dyDescent="0.25">
      <c r="A25" s="2">
        <v>29</v>
      </c>
      <c r="B25" s="3" t="s">
        <v>17</v>
      </c>
      <c r="C25" s="5">
        <v>6.8151594758354781</v>
      </c>
      <c r="D25" s="5">
        <v>8.7254502642170113</v>
      </c>
      <c r="E25" s="5">
        <v>9.0167327365497592</v>
      </c>
      <c r="F25" s="7">
        <f t="shared" si="0"/>
        <v>8.1857808255340831</v>
      </c>
    </row>
    <row r="26" spans="1:6" x14ac:dyDescent="0.25">
      <c r="A26" s="2">
        <v>21</v>
      </c>
      <c r="B26" s="3" t="s">
        <v>9</v>
      </c>
      <c r="C26" s="5">
        <v>6.9139018917393482</v>
      </c>
      <c r="D26" s="5">
        <v>9.0847115774892355</v>
      </c>
      <c r="E26" s="5">
        <v>8.9142533615275781</v>
      </c>
      <c r="F26" s="7">
        <f t="shared" si="0"/>
        <v>8.3042889435853873</v>
      </c>
    </row>
    <row r="27" spans="1:6" x14ac:dyDescent="0.25">
      <c r="A27" s="2">
        <v>25</v>
      </c>
      <c r="B27" s="3" t="s">
        <v>13</v>
      </c>
      <c r="C27" s="5">
        <v>7.8346199597457566</v>
      </c>
      <c r="D27" s="5">
        <v>8.5939166017055904</v>
      </c>
      <c r="E27" s="5">
        <v>8.855585881558369</v>
      </c>
      <c r="F27" s="7">
        <f t="shared" si="0"/>
        <v>8.4280408143365708</v>
      </c>
    </row>
    <row r="28" spans="1:6" x14ac:dyDescent="0.25">
      <c r="A28" s="2">
        <v>16</v>
      </c>
      <c r="B28" s="3" t="s">
        <v>7</v>
      </c>
      <c r="C28" s="5">
        <v>6.91805641854749</v>
      </c>
      <c r="D28" s="5">
        <v>9.6752089831022996</v>
      </c>
      <c r="E28" s="5">
        <v>10</v>
      </c>
      <c r="F28" s="7">
        <f t="shared" si="0"/>
        <v>8.8644218005499287</v>
      </c>
    </row>
  </sheetData>
  <sortState ref="A2:F28">
    <sortCondition ref="F2:F28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7" sqref="G37"/>
    </sheetView>
  </sheetViews>
  <sheetFormatPr defaultRowHeight="15" x14ac:dyDescent="0.25"/>
  <cols>
    <col min="2" max="2" width="19.28515625" bestFit="1" customWidth="1"/>
    <col min="3" max="5" width="9.140625" style="6"/>
    <col min="6" max="6" width="12.7109375" bestFit="1" customWidth="1"/>
  </cols>
  <sheetData>
    <row r="1" spans="1:6" x14ac:dyDescent="0.25">
      <c r="A1" s="1" t="s">
        <v>0</v>
      </c>
      <c r="B1" s="1" t="s">
        <v>1</v>
      </c>
      <c r="C1" s="4" t="s">
        <v>29</v>
      </c>
      <c r="D1" s="4" t="s">
        <v>30</v>
      </c>
      <c r="E1" s="4" t="s">
        <v>31</v>
      </c>
      <c r="F1" s="4" t="s">
        <v>35</v>
      </c>
    </row>
    <row r="2" spans="1:6" x14ac:dyDescent="0.25">
      <c r="A2" s="2">
        <v>22</v>
      </c>
      <c r="B2" s="3" t="s">
        <v>10</v>
      </c>
      <c r="C2" s="12">
        <v>0</v>
      </c>
      <c r="D2" s="12">
        <v>5.6065719106794027</v>
      </c>
      <c r="E2" s="12">
        <v>5.3888681732554895</v>
      </c>
      <c r="F2" s="4">
        <f t="shared" ref="F2:F28" si="0">AVERAGE(C2:E2)</f>
        <v>3.6651466946449638</v>
      </c>
    </row>
    <row r="3" spans="1:6" x14ac:dyDescent="0.25">
      <c r="A3" s="2">
        <v>21</v>
      </c>
      <c r="B3" s="3" t="s">
        <v>9</v>
      </c>
      <c r="C3" s="12">
        <v>0</v>
      </c>
      <c r="D3" s="12">
        <v>6.2223521874772842</v>
      </c>
      <c r="E3" s="12">
        <v>6.3607809149548951</v>
      </c>
      <c r="F3" s="4">
        <f t="shared" si="0"/>
        <v>4.1943777008107261</v>
      </c>
    </row>
    <row r="4" spans="1:6" x14ac:dyDescent="0.25">
      <c r="A4" s="2">
        <v>12</v>
      </c>
      <c r="B4" s="3" t="s">
        <v>3</v>
      </c>
      <c r="C4" s="12">
        <v>3.3</v>
      </c>
      <c r="D4" s="12">
        <v>2.9824910687633914</v>
      </c>
      <c r="E4" s="12">
        <v>7.7745865744944673</v>
      </c>
      <c r="F4" s="4">
        <f t="shared" si="0"/>
        <v>4.6856925477526197</v>
      </c>
    </row>
    <row r="5" spans="1:6" x14ac:dyDescent="0.25">
      <c r="A5" s="2">
        <v>27</v>
      </c>
      <c r="B5" s="3" t="s">
        <v>15</v>
      </c>
      <c r="C5" s="12">
        <v>0</v>
      </c>
      <c r="D5" s="12">
        <v>5.0819104814227556</v>
      </c>
      <c r="E5" s="12">
        <v>9.5649297820503509</v>
      </c>
      <c r="F5" s="4">
        <f t="shared" si="0"/>
        <v>4.8822800878243688</v>
      </c>
    </row>
    <row r="6" spans="1:6" x14ac:dyDescent="0.25">
      <c r="A6" s="2">
        <v>25</v>
      </c>
      <c r="B6" s="3" t="s">
        <v>13</v>
      </c>
      <c r="C6" s="12">
        <v>3.3</v>
      </c>
      <c r="D6" s="12">
        <v>4.8557230665939803</v>
      </c>
      <c r="E6" s="12">
        <v>7.2829542054332403</v>
      </c>
      <c r="F6" s="4">
        <f t="shared" si="0"/>
        <v>5.1462257573424068</v>
      </c>
    </row>
    <row r="7" spans="1:6" x14ac:dyDescent="0.25">
      <c r="A7" s="2">
        <v>11</v>
      </c>
      <c r="B7" s="3" t="s">
        <v>2</v>
      </c>
      <c r="C7" s="12">
        <v>3.3</v>
      </c>
      <c r="D7" s="12">
        <v>4.9371547730935719</v>
      </c>
      <c r="E7" s="12">
        <v>7.484520532819162</v>
      </c>
      <c r="F7" s="4">
        <f t="shared" si="0"/>
        <v>5.2405584353042443</v>
      </c>
    </row>
    <row r="8" spans="1:6" x14ac:dyDescent="0.25">
      <c r="A8" s="2">
        <v>33</v>
      </c>
      <c r="B8" s="3" t="s">
        <v>20</v>
      </c>
      <c r="C8" s="12">
        <v>0</v>
      </c>
      <c r="D8" s="12">
        <v>6.7419111791569781</v>
      </c>
      <c r="E8" s="12">
        <v>9.3455233164808291</v>
      </c>
      <c r="F8" s="4">
        <f t="shared" si="0"/>
        <v>5.362478165212603</v>
      </c>
    </row>
    <row r="9" spans="1:6" x14ac:dyDescent="0.25">
      <c r="A9" s="2">
        <v>17</v>
      </c>
      <c r="B9" s="3" t="s">
        <v>8</v>
      </c>
      <c r="C9" s="12">
        <v>3.3</v>
      </c>
      <c r="D9" s="12">
        <v>3.6520635536732495</v>
      </c>
      <c r="E9" s="12">
        <v>9.1837587094894513</v>
      </c>
      <c r="F9" s="4">
        <f t="shared" si="0"/>
        <v>5.3786074210542338</v>
      </c>
    </row>
    <row r="10" spans="1:6" x14ac:dyDescent="0.25">
      <c r="A10" s="2">
        <v>14</v>
      </c>
      <c r="B10" s="3" t="s">
        <v>5</v>
      </c>
      <c r="C10" s="12">
        <v>6.6999999999999993</v>
      </c>
      <c r="D10" s="12">
        <v>0.58407169699669026</v>
      </c>
      <c r="E10" s="12">
        <v>9.1641632502186798</v>
      </c>
      <c r="F10" s="4">
        <f t="shared" si="0"/>
        <v>5.4827449824051229</v>
      </c>
    </row>
    <row r="11" spans="1:6" x14ac:dyDescent="0.25">
      <c r="A11" s="2">
        <v>24</v>
      </c>
      <c r="B11" s="3" t="s">
        <v>12</v>
      </c>
      <c r="C11" s="12">
        <v>3.3</v>
      </c>
      <c r="D11" s="12">
        <v>5.5434549856671387</v>
      </c>
      <c r="E11" s="12">
        <v>7.6131859368551424</v>
      </c>
      <c r="F11" s="4">
        <f t="shared" si="0"/>
        <v>5.4855469741740945</v>
      </c>
    </row>
    <row r="12" spans="1:6" hidden="1" x14ac:dyDescent="0.25">
      <c r="A12" s="2">
        <v>53</v>
      </c>
      <c r="B12" s="3" t="s">
        <v>28</v>
      </c>
      <c r="C12" s="12">
        <v>10</v>
      </c>
      <c r="D12" s="12">
        <v>0</v>
      </c>
      <c r="E12" s="12">
        <v>6.9247787709939903</v>
      </c>
      <c r="F12" s="4">
        <f t="shared" si="0"/>
        <v>5.6415929236646631</v>
      </c>
    </row>
    <row r="13" spans="1:6" x14ac:dyDescent="0.25">
      <c r="A13" s="2">
        <v>16</v>
      </c>
      <c r="B13" s="3" t="s">
        <v>7</v>
      </c>
      <c r="C13" s="12">
        <v>6.6999999999999993</v>
      </c>
      <c r="D13" s="12">
        <v>2.4231464455003779</v>
      </c>
      <c r="E13" s="12">
        <v>8.2326554074144962</v>
      </c>
      <c r="F13" s="4">
        <f t="shared" si="0"/>
        <v>5.7852672843049575</v>
      </c>
    </row>
    <row r="14" spans="1:6" x14ac:dyDescent="0.25">
      <c r="A14" s="2">
        <v>23</v>
      </c>
      <c r="B14" s="3" t="s">
        <v>11</v>
      </c>
      <c r="C14" s="12">
        <v>3.3</v>
      </c>
      <c r="D14" s="12">
        <v>6.4858752208969248</v>
      </c>
      <c r="E14" s="12">
        <v>7.8200307094893589</v>
      </c>
      <c r="F14" s="4">
        <f t="shared" si="0"/>
        <v>5.8686353101287621</v>
      </c>
    </row>
    <row r="15" spans="1:6" x14ac:dyDescent="0.25">
      <c r="A15" s="2">
        <v>43</v>
      </c>
      <c r="B15" s="3" t="s">
        <v>24</v>
      </c>
      <c r="C15" s="12">
        <v>3.3</v>
      </c>
      <c r="D15" s="12">
        <v>7.631017281128825</v>
      </c>
      <c r="E15" s="12">
        <v>6.8836137121846486</v>
      </c>
      <c r="F15" s="4">
        <f t="shared" si="0"/>
        <v>5.9382103311044903</v>
      </c>
    </row>
    <row r="16" spans="1:6" x14ac:dyDescent="0.25">
      <c r="A16" s="2">
        <v>28</v>
      </c>
      <c r="B16" s="3" t="s">
        <v>16</v>
      </c>
      <c r="C16" s="12">
        <v>3.3</v>
      </c>
      <c r="D16" s="12">
        <v>5.6966672078202718</v>
      </c>
      <c r="E16" s="12">
        <v>8.8318571751741057</v>
      </c>
      <c r="F16" s="4">
        <f t="shared" si="0"/>
        <v>5.9428414609981255</v>
      </c>
    </row>
    <row r="17" spans="1:6" x14ac:dyDescent="0.25">
      <c r="A17" s="2">
        <v>13</v>
      </c>
      <c r="B17" s="3" t="s">
        <v>4</v>
      </c>
      <c r="C17" s="12">
        <v>3.3</v>
      </c>
      <c r="D17" s="12">
        <v>5.7724162020403664</v>
      </c>
      <c r="E17" s="12">
        <v>8.8507463792859422</v>
      </c>
      <c r="F17" s="4">
        <f t="shared" si="0"/>
        <v>5.9743875271087701</v>
      </c>
    </row>
    <row r="18" spans="1:6" x14ac:dyDescent="0.25">
      <c r="A18" s="2">
        <v>29</v>
      </c>
      <c r="B18" s="3" t="s">
        <v>17</v>
      </c>
      <c r="C18" s="12">
        <v>3.3</v>
      </c>
      <c r="D18" s="12">
        <v>7.0294652755318721</v>
      </c>
      <c r="E18" s="12">
        <v>7.6559750852483681</v>
      </c>
      <c r="F18" s="4">
        <f t="shared" si="0"/>
        <v>5.9951467869267461</v>
      </c>
    </row>
    <row r="19" spans="1:6" x14ac:dyDescent="0.25">
      <c r="A19" s="2">
        <v>15</v>
      </c>
      <c r="B19" s="3" t="s">
        <v>6</v>
      </c>
      <c r="C19" s="12">
        <v>3.3</v>
      </c>
      <c r="D19" s="12">
        <v>6.7471295957297448</v>
      </c>
      <c r="E19" s="12">
        <v>7.9967103061090681</v>
      </c>
      <c r="F19" s="4">
        <f t="shared" si="0"/>
        <v>6.014613300612937</v>
      </c>
    </row>
    <row r="20" spans="1:6" x14ac:dyDescent="0.25">
      <c r="A20" s="2">
        <v>42</v>
      </c>
      <c r="B20" s="3" t="s">
        <v>23</v>
      </c>
      <c r="C20" s="12">
        <v>3.3</v>
      </c>
      <c r="D20" s="12">
        <v>8.0855572974798271</v>
      </c>
      <c r="E20" s="12">
        <v>6.9804923693263703</v>
      </c>
      <c r="F20" s="4">
        <f t="shared" si="0"/>
        <v>6.122016555602066</v>
      </c>
    </row>
    <row r="21" spans="1:6" x14ac:dyDescent="0.25">
      <c r="A21" s="2">
        <v>26</v>
      </c>
      <c r="B21" s="3" t="s">
        <v>14</v>
      </c>
      <c r="C21" s="12">
        <v>3.3</v>
      </c>
      <c r="D21" s="12">
        <v>6.566309882863556</v>
      </c>
      <c r="E21" s="12">
        <v>8.9570437122006474</v>
      </c>
      <c r="F21" s="4">
        <f t="shared" si="0"/>
        <v>6.2744511983547353</v>
      </c>
    </row>
    <row r="22" spans="1:6" x14ac:dyDescent="0.25">
      <c r="A22" s="2">
        <v>31</v>
      </c>
      <c r="B22" s="3" t="s">
        <v>18</v>
      </c>
      <c r="C22" s="12">
        <v>3.3</v>
      </c>
      <c r="D22" s="12">
        <v>7.4713008001671897</v>
      </c>
      <c r="E22" s="12">
        <v>8.2232495608649145</v>
      </c>
      <c r="F22" s="4">
        <f t="shared" si="0"/>
        <v>6.3315167870107016</v>
      </c>
    </row>
    <row r="23" spans="1:6" x14ac:dyDescent="0.25">
      <c r="A23" s="2">
        <v>41</v>
      </c>
      <c r="B23" s="3" t="s">
        <v>22</v>
      </c>
      <c r="C23" s="12">
        <v>3.3</v>
      </c>
      <c r="D23" s="12">
        <v>7.4840119397629277</v>
      </c>
      <c r="E23" s="12">
        <v>8.3497581624923409</v>
      </c>
      <c r="F23" s="4">
        <f t="shared" si="0"/>
        <v>6.3779233674184228</v>
      </c>
    </row>
    <row r="24" spans="1:6" x14ac:dyDescent="0.25">
      <c r="A24" s="2">
        <v>50</v>
      </c>
      <c r="B24" s="3" t="s">
        <v>25</v>
      </c>
      <c r="C24" s="12">
        <v>6.6999999999999993</v>
      </c>
      <c r="D24" s="12">
        <v>6.8888982244524364</v>
      </c>
      <c r="E24" s="12">
        <v>7.8181279056933946</v>
      </c>
      <c r="F24" s="4">
        <f t="shared" si="0"/>
        <v>7.1356753767152767</v>
      </c>
    </row>
    <row r="25" spans="1:6" x14ac:dyDescent="0.25">
      <c r="A25" s="2">
        <v>32</v>
      </c>
      <c r="B25" s="3" t="s">
        <v>19</v>
      </c>
      <c r="C25" s="12">
        <v>6.6999999999999993</v>
      </c>
      <c r="D25" s="12">
        <v>8.1641719918596038</v>
      </c>
      <c r="E25" s="12">
        <v>6.7903848492041803</v>
      </c>
      <c r="F25" s="4">
        <f t="shared" si="0"/>
        <v>7.2181856136879281</v>
      </c>
    </row>
    <row r="26" spans="1:6" x14ac:dyDescent="0.25">
      <c r="A26" s="2">
        <v>35</v>
      </c>
      <c r="B26" s="3" t="s">
        <v>21</v>
      </c>
      <c r="C26" s="12">
        <v>6.6999999999999993</v>
      </c>
      <c r="D26" s="12">
        <v>8.051204547280733</v>
      </c>
      <c r="E26" s="12">
        <v>7.780059379490619</v>
      </c>
      <c r="F26" s="4">
        <f t="shared" si="0"/>
        <v>7.5104213089237843</v>
      </c>
    </row>
    <row r="27" spans="1:6" x14ac:dyDescent="0.25">
      <c r="A27" s="2">
        <v>51</v>
      </c>
      <c r="B27" s="3" t="s">
        <v>26</v>
      </c>
      <c r="C27" s="12">
        <v>6.6999999999999993</v>
      </c>
      <c r="D27" s="12">
        <v>7.230379768729196</v>
      </c>
      <c r="E27" s="12">
        <v>8.6100918881920112</v>
      </c>
      <c r="F27" s="4">
        <f t="shared" si="0"/>
        <v>7.5134905523070685</v>
      </c>
    </row>
    <row r="28" spans="1:6" x14ac:dyDescent="0.25">
      <c r="A28" s="2">
        <v>52</v>
      </c>
      <c r="B28" s="3" t="s">
        <v>27</v>
      </c>
      <c r="C28" s="12">
        <v>6.6999999999999993</v>
      </c>
      <c r="D28" s="12">
        <v>9.3307817484626927</v>
      </c>
      <c r="E28" s="12">
        <v>8.9572520144377616</v>
      </c>
      <c r="F28" s="4">
        <f t="shared" si="0"/>
        <v>8.3293445876334857</v>
      </c>
    </row>
  </sheetData>
  <sortState ref="A2:F28">
    <sortCondition ref="F2:F28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E29"/>
    </sheetView>
  </sheetViews>
  <sheetFormatPr defaultRowHeight="15" x14ac:dyDescent="0.25"/>
  <cols>
    <col min="1" max="1" width="19.28515625" bestFit="1" customWidth="1"/>
    <col min="2" max="5" width="14" customWidth="1"/>
    <col min="7" max="7" width="19.28515625" bestFit="1" customWidth="1"/>
    <col min="12" max="12" width="14.85546875" customWidth="1"/>
    <col min="13" max="13" width="16.5703125" customWidth="1"/>
  </cols>
  <sheetData>
    <row r="1" spans="1:13" ht="30" x14ac:dyDescent="0.25">
      <c r="A1" s="9" t="s">
        <v>0</v>
      </c>
      <c r="B1" s="10" t="s">
        <v>41</v>
      </c>
      <c r="C1" s="10" t="s">
        <v>42</v>
      </c>
      <c r="D1" s="10" t="s">
        <v>43</v>
      </c>
      <c r="E1" s="11" t="s">
        <v>44</v>
      </c>
      <c r="G1" s="9" t="s">
        <v>0</v>
      </c>
      <c r="H1" s="14">
        <v>2014</v>
      </c>
      <c r="I1" s="14">
        <v>2015</v>
      </c>
      <c r="J1" s="14">
        <v>2016</v>
      </c>
      <c r="K1" s="13">
        <v>2017</v>
      </c>
      <c r="L1" s="15" t="s">
        <v>45</v>
      </c>
      <c r="M1" s="10" t="s">
        <v>46</v>
      </c>
    </row>
    <row r="2" spans="1:13" x14ac:dyDescent="0.25">
      <c r="A2" s="3" t="s">
        <v>3</v>
      </c>
      <c r="B2" s="5">
        <v>7.4725968694004266</v>
      </c>
      <c r="C2" s="5">
        <v>7.3793125759861509</v>
      </c>
      <c r="D2" s="5">
        <v>4.6856925477526197</v>
      </c>
      <c r="E2" s="8">
        <v>6.5125339977130663</v>
      </c>
      <c r="G2" s="3" t="s">
        <v>3</v>
      </c>
      <c r="H2" s="5">
        <v>5.6490576877009691</v>
      </c>
      <c r="I2" s="5">
        <v>4.2948328024746338</v>
      </c>
      <c r="J2" s="5">
        <v>4.7898109335662324</v>
      </c>
      <c r="K2" s="5">
        <v>6.5125339977130663</v>
      </c>
      <c r="L2" s="16">
        <f>(K2-H2)/H2</f>
        <v>0.15285315848199657</v>
      </c>
      <c r="M2" s="17">
        <f>(K2-J2)/J2</f>
        <v>0.35966410533540372</v>
      </c>
    </row>
    <row r="3" spans="1:13" x14ac:dyDescent="0.25">
      <c r="A3" s="3" t="s">
        <v>15</v>
      </c>
      <c r="B3" s="5">
        <v>7.9657290663877562</v>
      </c>
      <c r="C3" s="5">
        <v>7.9593516208183841</v>
      </c>
      <c r="D3" s="5">
        <v>4.8822800878243688</v>
      </c>
      <c r="E3" s="8">
        <v>6.93578692501017</v>
      </c>
      <c r="G3" s="3" t="s">
        <v>15</v>
      </c>
      <c r="H3" s="5">
        <v>6.5482015898032699</v>
      </c>
      <c r="I3" s="5">
        <v>5.6849721217028035</v>
      </c>
      <c r="J3" s="5">
        <v>5.4975804165544426</v>
      </c>
      <c r="K3" s="5">
        <v>6.93578692501017</v>
      </c>
      <c r="L3" s="16">
        <f t="shared" ref="L3:L27" si="0">(K3-H3)/H3</f>
        <v>5.9189585093171279E-2</v>
      </c>
      <c r="M3" s="17">
        <f t="shared" ref="M3:M27" si="1">(K3-J3)/J3</f>
        <v>0.26160717979221665</v>
      </c>
    </row>
    <row r="4" spans="1:13" x14ac:dyDescent="0.25">
      <c r="A4" s="3" t="s">
        <v>7</v>
      </c>
      <c r="B4" s="5">
        <v>9.1763186797136811</v>
      </c>
      <c r="C4" s="5">
        <v>8.8644218005499287</v>
      </c>
      <c r="D4" s="5">
        <v>5.7852672843049575</v>
      </c>
      <c r="E4" s="8">
        <v>7.9420025881895215</v>
      </c>
      <c r="G4" s="3" t="s">
        <v>7</v>
      </c>
      <c r="H4" s="5">
        <v>7.3789547264277457</v>
      </c>
      <c r="I4" s="5">
        <v>6.0267882764890253</v>
      </c>
      <c r="J4" s="5">
        <v>6.4379611438016404</v>
      </c>
      <c r="K4" s="5">
        <v>7.9420025881895215</v>
      </c>
      <c r="L4" s="16">
        <f t="shared" si="0"/>
        <v>7.6304555677136551E-2</v>
      </c>
      <c r="M4" s="17">
        <f t="shared" si="1"/>
        <v>0.23362077073670237</v>
      </c>
    </row>
    <row r="5" spans="1:13" x14ac:dyDescent="0.25">
      <c r="A5" s="3" t="s">
        <v>4</v>
      </c>
      <c r="B5" s="5">
        <v>8.6221177545006125</v>
      </c>
      <c r="C5" s="5">
        <v>7.4998717464604807</v>
      </c>
      <c r="D5" s="5">
        <v>5.9743875271087701</v>
      </c>
      <c r="E5" s="8">
        <v>7.3654590093566208</v>
      </c>
      <c r="G5" s="3" t="s">
        <v>4</v>
      </c>
      <c r="H5" s="5">
        <v>4.9028130278370492</v>
      </c>
      <c r="I5" s="5">
        <v>4.3381980198770504</v>
      </c>
      <c r="J5" s="5">
        <v>4.8751805380351403</v>
      </c>
      <c r="K5" s="5">
        <v>7.3654590093566208</v>
      </c>
      <c r="L5" s="16">
        <f t="shared" si="0"/>
        <v>0.50229245283008583</v>
      </c>
      <c r="M5" s="17">
        <f t="shared" si="1"/>
        <v>0.51080743613346169</v>
      </c>
    </row>
    <row r="6" spans="1:13" x14ac:dyDescent="0.25">
      <c r="A6" s="3" t="s">
        <v>17</v>
      </c>
      <c r="B6" s="5">
        <v>8.7700244708438024</v>
      </c>
      <c r="C6" s="5">
        <v>8.1857808255340831</v>
      </c>
      <c r="D6" s="5">
        <v>5.9951467869267461</v>
      </c>
      <c r="E6" s="8">
        <v>7.6503173611015436</v>
      </c>
      <c r="G6" s="3" t="s">
        <v>17</v>
      </c>
      <c r="H6" s="5">
        <v>6.3752680903826544</v>
      </c>
      <c r="I6" s="5">
        <v>5.6819597709954941</v>
      </c>
      <c r="J6" s="5">
        <v>5.9669338999118864</v>
      </c>
      <c r="K6" s="5">
        <v>7.6503173611015436</v>
      </c>
      <c r="L6" s="16">
        <f t="shared" si="0"/>
        <v>0.19999931809022303</v>
      </c>
      <c r="M6" s="17">
        <f t="shared" si="1"/>
        <v>0.28211867089972553</v>
      </c>
    </row>
    <row r="7" spans="1:13" x14ac:dyDescent="0.25">
      <c r="A7" s="3" t="s">
        <v>11</v>
      </c>
      <c r="B7" s="5">
        <v>8.6289453568625962</v>
      </c>
      <c r="C7" s="5">
        <v>7.684768286171785</v>
      </c>
      <c r="D7" s="5">
        <v>5.8686353101287621</v>
      </c>
      <c r="E7" s="8">
        <v>7.3941163177210489</v>
      </c>
      <c r="G7" s="3" t="s">
        <v>11</v>
      </c>
      <c r="H7" s="5">
        <v>5.978093485887257</v>
      </c>
      <c r="I7" s="5">
        <v>5.301068202984955</v>
      </c>
      <c r="J7" s="5">
        <v>5.5916864905130446</v>
      </c>
      <c r="K7" s="5">
        <v>7.3941163177210489</v>
      </c>
      <c r="L7" s="16">
        <f t="shared" si="0"/>
        <v>0.23686863298084215</v>
      </c>
      <c r="M7" s="17">
        <f t="shared" si="1"/>
        <v>0.32234100217636291</v>
      </c>
    </row>
    <row r="8" spans="1:13" x14ac:dyDescent="0.25">
      <c r="A8" s="3" t="s">
        <v>19</v>
      </c>
      <c r="B8" s="5">
        <v>8.9103876327206795</v>
      </c>
      <c r="C8" s="5">
        <v>7.2272967024968793</v>
      </c>
      <c r="D8" s="5">
        <v>7.2181856136879281</v>
      </c>
      <c r="E8" s="8">
        <v>7.7852899829684956</v>
      </c>
      <c r="G8" s="3" t="s">
        <v>19</v>
      </c>
      <c r="H8" s="5">
        <v>6.0786479204363761</v>
      </c>
      <c r="I8" s="5">
        <v>5.5462115283459381</v>
      </c>
      <c r="J8" s="5">
        <v>6.2952434521261873</v>
      </c>
      <c r="K8" s="5">
        <v>7.7852899829684956</v>
      </c>
      <c r="L8" s="16">
        <f t="shared" si="0"/>
        <v>0.28076014351717915</v>
      </c>
      <c r="M8" s="17">
        <f t="shared" si="1"/>
        <v>0.23669402814581419</v>
      </c>
    </row>
    <row r="9" spans="1:13" x14ac:dyDescent="0.25">
      <c r="A9" s="3" t="s">
        <v>27</v>
      </c>
      <c r="B9" s="5">
        <v>9.0385521623184584</v>
      </c>
      <c r="C9" s="5">
        <v>4.8878432139057075</v>
      </c>
      <c r="D9" s="5">
        <v>8.3293445876334857</v>
      </c>
      <c r="E9" s="8">
        <v>7.4185799879525502</v>
      </c>
      <c r="G9" s="3" t="s">
        <v>27</v>
      </c>
      <c r="H9" s="5">
        <v>6.3197751822172954</v>
      </c>
      <c r="I9" s="5">
        <v>5.8083099603982458</v>
      </c>
      <c r="J9" s="5">
        <v>5.5411357971743378</v>
      </c>
      <c r="K9" s="5">
        <v>7.4185799879525502</v>
      </c>
      <c r="L9" s="16">
        <f t="shared" si="0"/>
        <v>0.17386770479226743</v>
      </c>
      <c r="M9" s="17">
        <f t="shared" si="1"/>
        <v>0.33881937918496813</v>
      </c>
    </row>
    <row r="10" spans="1:13" x14ac:dyDescent="0.25">
      <c r="A10" s="3" t="s">
        <v>9</v>
      </c>
      <c r="B10" s="5">
        <v>8.5770972001336911</v>
      </c>
      <c r="C10" s="5">
        <v>8.3042889435853873</v>
      </c>
      <c r="D10" s="5">
        <v>4.1943777008107261</v>
      </c>
      <c r="E10" s="8">
        <v>7.0252546148432673</v>
      </c>
      <c r="G10" s="3" t="s">
        <v>9</v>
      </c>
      <c r="H10" s="5">
        <v>6.2044347458849316</v>
      </c>
      <c r="I10" s="5">
        <v>5.7436338366694102</v>
      </c>
      <c r="J10" s="5">
        <v>5.4441759751405607</v>
      </c>
      <c r="K10" s="5">
        <v>7.0252546148432673</v>
      </c>
      <c r="L10" s="16">
        <f t="shared" si="0"/>
        <v>0.13229567278513832</v>
      </c>
      <c r="M10" s="17">
        <f t="shared" si="1"/>
        <v>0.29041651976760091</v>
      </c>
    </row>
    <row r="11" spans="1:13" x14ac:dyDescent="0.25">
      <c r="A11" s="3" t="s">
        <v>26</v>
      </c>
      <c r="B11" s="5">
        <v>8.4515644136502441</v>
      </c>
      <c r="C11" s="5">
        <v>3.6544967176589354</v>
      </c>
      <c r="D11" s="5">
        <v>7.5134905523070685</v>
      </c>
      <c r="E11" s="8">
        <v>6.5398505612054159</v>
      </c>
      <c r="G11" s="3" t="s">
        <v>26</v>
      </c>
      <c r="H11" s="5">
        <v>6.7604947353748246</v>
      </c>
      <c r="I11" s="5">
        <v>5.2987516979604345</v>
      </c>
      <c r="J11" s="5">
        <v>4.8118984812042846</v>
      </c>
      <c r="K11" s="5">
        <v>6.5398505612054159</v>
      </c>
      <c r="L11" s="16">
        <f t="shared" si="0"/>
        <v>-3.2637282152572444E-2</v>
      </c>
      <c r="M11" s="17">
        <f t="shared" si="1"/>
        <v>0.35909986188417525</v>
      </c>
    </row>
    <row r="12" spans="1:13" x14ac:dyDescent="0.25">
      <c r="A12" s="3" t="s">
        <v>25</v>
      </c>
      <c r="B12" s="5">
        <v>8.0515873905083719</v>
      </c>
      <c r="C12" s="5">
        <v>4.1842003371517116</v>
      </c>
      <c r="D12" s="5">
        <v>7.1356753767152767</v>
      </c>
      <c r="E12" s="8">
        <v>6.4571543681251198</v>
      </c>
      <c r="G12" s="3" t="s">
        <v>25</v>
      </c>
      <c r="H12" s="5">
        <v>6.7192636560845438</v>
      </c>
      <c r="I12" s="5">
        <v>5.5175951270771266</v>
      </c>
      <c r="J12" s="5">
        <v>5.5505880207832892</v>
      </c>
      <c r="K12" s="5">
        <v>6.4571543681251198</v>
      </c>
      <c r="L12" s="16">
        <f t="shared" si="0"/>
        <v>-3.9008632697732332E-2</v>
      </c>
      <c r="M12" s="17">
        <f t="shared" si="1"/>
        <v>0.16332798326003262</v>
      </c>
    </row>
    <row r="13" spans="1:13" x14ac:dyDescent="0.25">
      <c r="A13" s="3" t="s">
        <v>18</v>
      </c>
      <c r="B13" s="5">
        <v>7.8372366433323224</v>
      </c>
      <c r="C13" s="5">
        <v>6.4954769470484939</v>
      </c>
      <c r="D13" s="5">
        <v>6.3315167870107016</v>
      </c>
      <c r="E13" s="8">
        <v>6.8880767924638393</v>
      </c>
      <c r="G13" s="3" t="s">
        <v>18</v>
      </c>
      <c r="H13" s="5">
        <v>5.9423884978586123</v>
      </c>
      <c r="I13" s="5">
        <v>6.0220315322944318</v>
      </c>
      <c r="J13" s="5">
        <v>5.2853669048034417</v>
      </c>
      <c r="K13" s="5">
        <v>6.8880767924638393</v>
      </c>
      <c r="L13" s="16">
        <f t="shared" si="0"/>
        <v>0.15914279164783882</v>
      </c>
      <c r="M13" s="17">
        <f t="shared" si="1"/>
        <v>0.30323531299290207</v>
      </c>
    </row>
    <row r="14" spans="1:13" x14ac:dyDescent="0.25">
      <c r="A14" s="3" t="s">
        <v>6</v>
      </c>
      <c r="B14" s="5">
        <v>8.4674017230057768</v>
      </c>
      <c r="C14" s="5">
        <v>8.0165835578090583</v>
      </c>
      <c r="D14" s="5">
        <v>6.014613300612937</v>
      </c>
      <c r="E14" s="8">
        <v>7.4995328604759237</v>
      </c>
      <c r="G14" s="3" t="s">
        <v>6</v>
      </c>
      <c r="H14" s="5">
        <v>6.2903731676530237</v>
      </c>
      <c r="I14" s="5">
        <v>5.6199007184726035</v>
      </c>
      <c r="J14" s="5">
        <v>5.9009421493453926</v>
      </c>
      <c r="K14" s="5">
        <v>7.4995328604759237</v>
      </c>
      <c r="L14" s="16">
        <f t="shared" si="0"/>
        <v>0.19222384119288186</v>
      </c>
      <c r="M14" s="17">
        <f t="shared" si="1"/>
        <v>0.2709043184413979</v>
      </c>
    </row>
    <row r="15" spans="1:13" x14ac:dyDescent="0.25">
      <c r="A15" s="3" t="s">
        <v>13</v>
      </c>
      <c r="B15" s="5">
        <v>9.3036594069770562</v>
      </c>
      <c r="C15" s="5">
        <v>8.4280408143365708</v>
      </c>
      <c r="D15" s="5">
        <v>5.1462257573424068</v>
      </c>
      <c r="E15" s="8">
        <v>7.6259753262186782</v>
      </c>
      <c r="G15" s="3" t="s">
        <v>13</v>
      </c>
      <c r="H15" s="5">
        <v>6.2853903676588327</v>
      </c>
      <c r="I15" s="5">
        <v>5.9116536031306106</v>
      </c>
      <c r="J15" s="5">
        <v>6.2281885833772366</v>
      </c>
      <c r="K15" s="5">
        <v>7.6259753262186782</v>
      </c>
      <c r="L15" s="16">
        <f t="shared" si="0"/>
        <v>0.21328587090751905</v>
      </c>
      <c r="M15" s="17">
        <f t="shared" si="1"/>
        <v>0.22442909750229359</v>
      </c>
    </row>
    <row r="16" spans="1:13" x14ac:dyDescent="0.25">
      <c r="A16" s="3" t="s">
        <v>22</v>
      </c>
      <c r="B16" s="5">
        <v>8.4041829333197544</v>
      </c>
      <c r="C16" s="5">
        <v>5.4794755303298794</v>
      </c>
      <c r="D16" s="5">
        <v>6.3779233674184228</v>
      </c>
      <c r="E16" s="8">
        <v>6.7538606103560186</v>
      </c>
      <c r="G16" s="3" t="s">
        <v>22</v>
      </c>
      <c r="H16" s="5">
        <v>6.3468690723461592</v>
      </c>
      <c r="I16" s="5">
        <v>5.8973279354961257</v>
      </c>
      <c r="J16" s="5">
        <v>5.4553319204401483</v>
      </c>
      <c r="K16" s="5">
        <v>6.7538606103560186</v>
      </c>
      <c r="L16" s="16">
        <f t="shared" si="0"/>
        <v>6.4124772918848397E-2</v>
      </c>
      <c r="M16" s="17">
        <f t="shared" si="1"/>
        <v>0.23802927280199335</v>
      </c>
    </row>
    <row r="17" spans="1:13" x14ac:dyDescent="0.25">
      <c r="A17" s="3" t="s">
        <v>14</v>
      </c>
      <c r="B17" s="5">
        <v>8.1988611523781376</v>
      </c>
      <c r="C17" s="5">
        <v>7.752884470247448</v>
      </c>
      <c r="D17" s="5">
        <v>6.2744511983547353</v>
      </c>
      <c r="E17" s="8">
        <v>7.4087322736601067</v>
      </c>
      <c r="G17" s="3" t="s">
        <v>14</v>
      </c>
      <c r="H17" s="5">
        <v>6.2584635729576306</v>
      </c>
      <c r="I17" s="5">
        <v>5.284745274961943</v>
      </c>
      <c r="J17" s="5">
        <v>6.1032495040652162</v>
      </c>
      <c r="K17" s="5">
        <v>7.4087322736601067</v>
      </c>
      <c r="L17" s="16">
        <f t="shared" si="0"/>
        <v>0.18379410334394278</v>
      </c>
      <c r="M17" s="17">
        <f t="shared" si="1"/>
        <v>0.21389962326222159</v>
      </c>
    </row>
    <row r="18" spans="1:13" x14ac:dyDescent="0.25">
      <c r="A18" s="3" t="s">
        <v>10</v>
      </c>
      <c r="B18" s="5">
        <v>8.3069840354537359</v>
      </c>
      <c r="C18" s="5">
        <v>7.0563650116297651</v>
      </c>
      <c r="D18" s="5">
        <v>3.6651466946449638</v>
      </c>
      <c r="E18" s="8">
        <v>6.342831913909488</v>
      </c>
      <c r="G18" s="3" t="s">
        <v>10</v>
      </c>
      <c r="H18" s="5">
        <v>6.8411522702208325</v>
      </c>
      <c r="I18" s="5">
        <v>5.4754549739115719</v>
      </c>
      <c r="J18" s="5">
        <v>5.7893519557110675</v>
      </c>
      <c r="K18" s="5">
        <v>6.342831913909488</v>
      </c>
      <c r="L18" s="16">
        <f t="shared" si="0"/>
        <v>-7.2841582328244059E-2</v>
      </c>
      <c r="M18" s="17">
        <f t="shared" si="1"/>
        <v>9.5603093823381169E-2</v>
      </c>
    </row>
    <row r="19" spans="1:13" x14ac:dyDescent="0.25">
      <c r="A19" s="3" t="s">
        <v>20</v>
      </c>
      <c r="B19" s="5">
        <v>8.4955062050878123</v>
      </c>
      <c r="C19" s="5">
        <v>6.215700880322057</v>
      </c>
      <c r="D19" s="5">
        <v>5.362478165212603</v>
      </c>
      <c r="E19" s="8">
        <v>6.6912284168741571</v>
      </c>
      <c r="G19" s="3" t="s">
        <v>20</v>
      </c>
      <c r="H19" s="5">
        <v>5.9052511170638997</v>
      </c>
      <c r="I19" s="5">
        <v>5.9541448951028721</v>
      </c>
      <c r="J19" s="5">
        <v>6.0699143856638322</v>
      </c>
      <c r="K19" s="5">
        <v>6.6912284168741571</v>
      </c>
      <c r="L19" s="16">
        <f t="shared" si="0"/>
        <v>0.13309803160429298</v>
      </c>
      <c r="M19" s="17">
        <f t="shared" si="1"/>
        <v>0.10235960373308878</v>
      </c>
    </row>
    <row r="20" spans="1:13" x14ac:dyDescent="0.25">
      <c r="A20" s="3" t="s">
        <v>12</v>
      </c>
      <c r="B20" s="5">
        <v>8.4520321139076344</v>
      </c>
      <c r="C20" s="5">
        <v>7.3245101924123475</v>
      </c>
      <c r="D20" s="5">
        <v>5.4855469741740945</v>
      </c>
      <c r="E20" s="8">
        <v>7.0873630934980261</v>
      </c>
      <c r="G20" s="3" t="s">
        <v>12</v>
      </c>
      <c r="H20" s="5">
        <v>5.8257142100854971</v>
      </c>
      <c r="I20" s="5">
        <v>5.2616597886410483</v>
      </c>
      <c r="J20" s="5">
        <v>5.9782785707832522</v>
      </c>
      <c r="K20" s="5">
        <v>7.0873630934980261</v>
      </c>
      <c r="L20" s="16">
        <f t="shared" si="0"/>
        <v>0.21656552963555231</v>
      </c>
      <c r="M20" s="17">
        <f t="shared" si="1"/>
        <v>0.18551904358138094</v>
      </c>
    </row>
    <row r="21" spans="1:13" x14ac:dyDescent="0.25">
      <c r="A21" s="3" t="s">
        <v>24</v>
      </c>
      <c r="B21" s="5">
        <v>7.2837833450503169</v>
      </c>
      <c r="C21" s="5">
        <v>6.5948906333143755</v>
      </c>
      <c r="D21" s="5">
        <v>5.9382103311044903</v>
      </c>
      <c r="E21" s="8">
        <v>6.6056281031563939</v>
      </c>
      <c r="G21" s="3" t="s">
        <v>24</v>
      </c>
      <c r="H21" s="5">
        <v>5.8124606100638783</v>
      </c>
      <c r="I21" s="5">
        <v>5.3206173118343365</v>
      </c>
      <c r="J21" s="5">
        <v>5.7239510345280076</v>
      </c>
      <c r="K21" s="5">
        <v>6.6056281031563939</v>
      </c>
      <c r="L21" s="16">
        <f t="shared" si="0"/>
        <v>0.13645984829887714</v>
      </c>
      <c r="M21" s="17">
        <f t="shared" si="1"/>
        <v>0.15403295089527066</v>
      </c>
    </row>
    <row r="22" spans="1:13" x14ac:dyDescent="0.25">
      <c r="A22" s="3" t="s">
        <v>2</v>
      </c>
      <c r="B22" s="5">
        <v>8.793859150065634</v>
      </c>
      <c r="C22" s="5">
        <v>6.5553500439709778</v>
      </c>
      <c r="D22" s="5">
        <v>5.2405584353042443</v>
      </c>
      <c r="E22" s="8">
        <v>6.863255876446952</v>
      </c>
      <c r="G22" s="3" t="s">
        <v>2</v>
      </c>
      <c r="H22" s="5">
        <v>5.454014587581427</v>
      </c>
      <c r="I22" s="5">
        <v>5.6643761048856289</v>
      </c>
      <c r="J22" s="5">
        <v>5.5748920750235467</v>
      </c>
      <c r="K22" s="5">
        <v>6.863255876446952</v>
      </c>
      <c r="L22" s="16">
        <f t="shared" si="0"/>
        <v>0.2583860505386823</v>
      </c>
      <c r="M22" s="17">
        <f t="shared" si="1"/>
        <v>0.23110111982176151</v>
      </c>
    </row>
    <row r="23" spans="1:13" x14ac:dyDescent="0.25">
      <c r="A23" s="3" t="s">
        <v>5</v>
      </c>
      <c r="B23" s="5">
        <v>8.1639415745075805</v>
      </c>
      <c r="C23" s="5">
        <v>8.0899209995499977</v>
      </c>
      <c r="D23" s="5">
        <v>5.4827449824051229</v>
      </c>
      <c r="E23" s="8">
        <v>7.2455358521542337</v>
      </c>
      <c r="G23" s="3" t="s">
        <v>5</v>
      </c>
      <c r="H23" s="5">
        <v>6.8947248092178892</v>
      </c>
      <c r="I23" s="5">
        <v>5.4896178855146376</v>
      </c>
      <c r="J23" s="5">
        <v>5.3714509591868538</v>
      </c>
      <c r="K23" s="5">
        <v>7.2455358521542337</v>
      </c>
      <c r="L23" s="16">
        <f t="shared" si="0"/>
        <v>5.0881079759315169E-2</v>
      </c>
      <c r="M23" s="17">
        <f t="shared" si="1"/>
        <v>0.34889732908426002</v>
      </c>
    </row>
    <row r="24" spans="1:13" x14ac:dyDescent="0.25">
      <c r="A24" s="3" t="s">
        <v>23</v>
      </c>
      <c r="B24" s="5">
        <v>9.0147735410644518</v>
      </c>
      <c r="C24" s="5">
        <v>5.8538502654370683</v>
      </c>
      <c r="D24" s="5">
        <v>6.122016555602066</v>
      </c>
      <c r="E24" s="8">
        <v>6.9968801207011957</v>
      </c>
      <c r="G24" s="3" t="s">
        <v>23</v>
      </c>
      <c r="H24" s="5">
        <v>6.5116158759593548</v>
      </c>
      <c r="I24" s="5">
        <v>6.5806081639783462</v>
      </c>
      <c r="J24" s="5">
        <v>6.3241858742997223</v>
      </c>
      <c r="K24" s="5">
        <v>6.9968801207011957</v>
      </c>
      <c r="L24" s="16">
        <f t="shared" si="0"/>
        <v>7.4522860989607601E-2</v>
      </c>
      <c r="M24" s="17">
        <f t="shared" si="1"/>
        <v>0.10636851284450283</v>
      </c>
    </row>
    <row r="25" spans="1:13" x14ac:dyDescent="0.25">
      <c r="A25" s="3" t="s">
        <v>21</v>
      </c>
      <c r="B25" s="5">
        <v>8.4649244217107533</v>
      </c>
      <c r="C25" s="5">
        <v>7.1618254915853683</v>
      </c>
      <c r="D25" s="5">
        <v>7.5104213089237843</v>
      </c>
      <c r="E25" s="8">
        <v>7.7123904074066347</v>
      </c>
      <c r="G25" s="3" t="s">
        <v>21</v>
      </c>
      <c r="H25" s="5">
        <v>5.2318448087286198</v>
      </c>
      <c r="I25" s="5">
        <v>5.277964613388507</v>
      </c>
      <c r="J25" s="5">
        <v>6.2322415286683031</v>
      </c>
      <c r="K25" s="5">
        <v>7.7123904074066347</v>
      </c>
      <c r="L25" s="16">
        <f t="shared" si="0"/>
        <v>0.47412446075226905</v>
      </c>
      <c r="M25" s="17">
        <f t="shared" si="1"/>
        <v>0.23749863864063175</v>
      </c>
    </row>
    <row r="26" spans="1:13" x14ac:dyDescent="0.25">
      <c r="A26" s="3" t="s">
        <v>16</v>
      </c>
      <c r="B26" s="5">
        <v>8.5338401408010025</v>
      </c>
      <c r="C26" s="5">
        <v>6.8897638166899844</v>
      </c>
      <c r="D26" s="5">
        <v>5.9428414609981255</v>
      </c>
      <c r="E26" s="8">
        <v>7.1221484728297035</v>
      </c>
      <c r="G26" s="3" t="s">
        <v>16</v>
      </c>
      <c r="H26" s="5">
        <v>5.7498045537345623</v>
      </c>
      <c r="I26" s="5">
        <v>4.9874720255286107</v>
      </c>
      <c r="J26" s="5">
        <v>5.6702992698170469</v>
      </c>
      <c r="K26" s="5">
        <v>7.1221484728297035</v>
      </c>
      <c r="L26" s="16">
        <f t="shared" si="0"/>
        <v>0.23867662044334853</v>
      </c>
      <c r="M26" s="17">
        <f t="shared" si="1"/>
        <v>0.2560445461390084</v>
      </c>
    </row>
    <row r="27" spans="1:13" x14ac:dyDescent="0.25">
      <c r="A27" s="3" t="s">
        <v>8</v>
      </c>
      <c r="B27" s="5">
        <v>7.8160943649371815</v>
      </c>
      <c r="C27" s="5">
        <v>6.461267649487219</v>
      </c>
      <c r="D27" s="5">
        <v>5.3786074210542338</v>
      </c>
      <c r="E27" s="8">
        <v>6.5519898118262114</v>
      </c>
      <c r="G27" s="3" t="s">
        <v>8</v>
      </c>
      <c r="H27" s="5">
        <v>6.7235341483204234</v>
      </c>
      <c r="I27" s="5">
        <v>5.1227425174188426</v>
      </c>
      <c r="J27" s="5">
        <v>4.1497619599544677</v>
      </c>
      <c r="K27" s="5">
        <v>6.5519898118262114</v>
      </c>
      <c r="L27" s="16">
        <f t="shared" si="0"/>
        <v>-2.5514012825689998E-2</v>
      </c>
      <c r="M27" s="17">
        <f t="shared" si="1"/>
        <v>0.57888328898221952</v>
      </c>
    </row>
    <row r="29" spans="1:13" x14ac:dyDescent="0.25">
      <c r="A29" t="s">
        <v>47</v>
      </c>
      <c r="B29" s="18">
        <v>8.4308462211015183</v>
      </c>
      <c r="C29" s="18">
        <v>6.9310591951726943</v>
      </c>
      <c r="D29" s="18">
        <v>5.9175302352062946</v>
      </c>
      <c r="E29" s="18">
        <v>7.0931452171601688</v>
      </c>
      <c r="G29" t="s">
        <v>47</v>
      </c>
      <c r="H29" s="18">
        <v>6.1918694814418282</v>
      </c>
      <c r="I29" s="18">
        <v>5.5043322572898168</v>
      </c>
      <c r="J29" s="18">
        <v>5.6407539163260996</v>
      </c>
      <c r="K29" s="18">
        <v>7.0931452171601688</v>
      </c>
      <c r="L29" s="19">
        <f t="shared" ref="L29" si="2">(K29-H29)/H29</f>
        <v>0.14555793503393921</v>
      </c>
      <c r="M29" s="19">
        <f t="shared" ref="M29" si="3">(K29-J29)/J29</f>
        <v>0.2574817697028754</v>
      </c>
    </row>
  </sheetData>
  <sortState ref="A2:F28">
    <sortCondition ref="A2:A2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IMLEE 2019</vt:lpstr>
      <vt:lpstr>Tamanho de Governo</vt:lpstr>
      <vt:lpstr>Tributação</vt:lpstr>
      <vt:lpstr>Mercado de Trabalho</vt:lpstr>
      <vt:lpstr>Comparação</vt:lpstr>
    </vt:vector>
  </TitlesOfParts>
  <Company>Universidade Mackenzie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Mackenzie de Liberdade Econômica</dc:creator>
  <cp:lastModifiedBy>Vladmir Fernandes Maciel</cp:lastModifiedBy>
  <dcterms:created xsi:type="dcterms:W3CDTF">2019-11-05T15:32:01Z</dcterms:created>
  <dcterms:modified xsi:type="dcterms:W3CDTF">2019-11-13T15:32:48Z</dcterms:modified>
</cp:coreProperties>
</file>