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MATRIZ CURRICULAR\2º2019\"/>
    </mc:Choice>
  </mc:AlternateContent>
  <bookViews>
    <workbookView xWindow="0" yWindow="0" windowWidth="20490" windowHeight="7620"/>
  </bookViews>
  <sheets>
    <sheet name="Planilh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D122" i="1"/>
  <c r="F19" i="1"/>
  <c r="E122" i="1"/>
  <c r="F122" i="1"/>
  <c r="D34" i="1"/>
  <c r="E34" i="1"/>
  <c r="D123" i="1"/>
  <c r="F34" i="1"/>
  <c r="E123" i="1"/>
  <c r="F123" i="1"/>
  <c r="D49" i="1"/>
  <c r="E49" i="1"/>
  <c r="D124" i="1"/>
  <c r="F49" i="1"/>
  <c r="E124" i="1"/>
  <c r="F124" i="1"/>
  <c r="D62" i="1"/>
  <c r="E62" i="1"/>
  <c r="D125" i="1"/>
  <c r="F62" i="1"/>
  <c r="E125" i="1"/>
  <c r="F125" i="1"/>
  <c r="D77" i="1"/>
  <c r="E77" i="1"/>
  <c r="D126" i="1"/>
  <c r="F77" i="1"/>
  <c r="E126" i="1"/>
  <c r="F126" i="1"/>
  <c r="D91" i="1"/>
  <c r="E91" i="1"/>
  <c r="D127" i="1"/>
  <c r="F91" i="1"/>
  <c r="E127" i="1"/>
  <c r="F127" i="1"/>
  <c r="D105" i="1"/>
  <c r="E105" i="1"/>
  <c r="D128" i="1"/>
  <c r="F105" i="1"/>
  <c r="E128" i="1"/>
  <c r="F128" i="1"/>
  <c r="D118" i="1"/>
  <c r="E118" i="1"/>
  <c r="D129" i="1"/>
  <c r="F118" i="1"/>
  <c r="E129" i="1"/>
  <c r="F129" i="1"/>
  <c r="F132" i="1"/>
  <c r="E132" i="1"/>
  <c r="D132" i="1"/>
  <c r="G110" i="1"/>
  <c r="G111" i="1"/>
  <c r="G112" i="1"/>
  <c r="G113" i="1"/>
  <c r="G114" i="1"/>
  <c r="G115" i="1"/>
  <c r="G116" i="1"/>
  <c r="G117" i="1"/>
  <c r="G118" i="1"/>
  <c r="G96" i="1"/>
  <c r="G97" i="1"/>
  <c r="G98" i="1"/>
  <c r="G99" i="1"/>
  <c r="G100" i="1"/>
  <c r="G101" i="1"/>
  <c r="G102" i="1"/>
  <c r="G103" i="1"/>
  <c r="G104" i="1"/>
  <c r="G105" i="1"/>
  <c r="G82" i="1"/>
  <c r="G83" i="1"/>
  <c r="G84" i="1"/>
  <c r="G85" i="1"/>
  <c r="G86" i="1"/>
  <c r="G87" i="1"/>
  <c r="G88" i="1"/>
  <c r="G89" i="1"/>
  <c r="G90" i="1"/>
  <c r="G91" i="1"/>
  <c r="G67" i="1"/>
  <c r="G68" i="1"/>
  <c r="G69" i="1"/>
  <c r="G70" i="1"/>
  <c r="G71" i="1"/>
  <c r="G72" i="1"/>
  <c r="G73" i="1"/>
  <c r="G74" i="1"/>
  <c r="G75" i="1"/>
  <c r="G76" i="1"/>
  <c r="G77" i="1"/>
  <c r="G54" i="1"/>
  <c r="G55" i="1"/>
  <c r="G56" i="1"/>
  <c r="G57" i="1"/>
  <c r="G58" i="1"/>
  <c r="G59" i="1"/>
  <c r="G60" i="1"/>
  <c r="G61" i="1"/>
  <c r="G62" i="1"/>
  <c r="G39" i="1"/>
  <c r="G40" i="1"/>
  <c r="G41" i="1"/>
  <c r="G42" i="1"/>
  <c r="G43" i="1"/>
  <c r="G44" i="1"/>
  <c r="G45" i="1"/>
  <c r="G46" i="1"/>
  <c r="G47" i="1"/>
  <c r="G48" i="1"/>
  <c r="G49" i="1"/>
  <c r="G24" i="1"/>
  <c r="G25" i="1"/>
  <c r="G26" i="1"/>
  <c r="G27" i="1"/>
  <c r="G28" i="1"/>
  <c r="G29" i="1"/>
  <c r="G30" i="1"/>
  <c r="G31" i="1"/>
  <c r="G32" i="1"/>
  <c r="G33" i="1"/>
  <c r="G34" i="1"/>
  <c r="G9" i="1"/>
  <c r="G10" i="1"/>
  <c r="G11" i="1"/>
  <c r="G12" i="1"/>
  <c r="G13" i="1"/>
  <c r="G14" i="1"/>
  <c r="G15" i="1"/>
  <c r="G16" i="1"/>
  <c r="G17" i="1"/>
  <c r="G18" i="1"/>
  <c r="G19" i="1"/>
</calcChain>
</file>

<file path=xl/sharedStrings.xml><?xml version="1.0" encoding="utf-8"?>
<sst xmlns="http://schemas.openxmlformats.org/spreadsheetml/2006/main" count="317" uniqueCount="150">
  <si>
    <r>
      <rPr>
        <b/>
        <sz val="16"/>
        <color rgb="FFFF0000"/>
        <rFont val="Calibri"/>
        <family val="2"/>
        <scheme val="minor"/>
      </rPr>
      <t>MATRIZ DE OFERTA: 2º/2019</t>
    </r>
    <r>
      <rPr>
        <b/>
        <sz val="16"/>
        <color theme="1"/>
        <rFont val="Calibri"/>
        <family val="2"/>
        <scheme val="minor"/>
      </rPr>
      <t xml:space="preserve">
ESCOLA: 040 - CENTRO DE CIENCIAS BIOLOGICAS E DA SAUDE - CCBS
CURSO: 40551 - CIENCIAS BIOLOGICAS
HABILITACAO: 002 - BACHARELADO</t>
    </r>
  </si>
  <si>
    <t>1ª ETAPA</t>
  </si>
  <si>
    <t>Quant.</t>
  </si>
  <si>
    <t>CODIGO DO COMPONENTE</t>
  </si>
  <si>
    <t>NOME DA COMPONENTE</t>
  </si>
  <si>
    <t>CARGA HORARIA</t>
  </si>
  <si>
    <t>TEORIA</t>
  </si>
  <si>
    <t>PRATICA</t>
  </si>
  <si>
    <t>EAD</t>
  </si>
  <si>
    <t>CHA TOTAL</t>
  </si>
  <si>
    <t>1</t>
  </si>
  <si>
    <t>ENEC50093</t>
  </si>
  <si>
    <t>BIOMATEMATICA</t>
  </si>
  <si>
    <t>2</t>
  </si>
  <si>
    <t>ENEC51395</t>
  </si>
  <si>
    <t>CIENCIA, TECNOLOGIA E SOCIEDADE NA SAUDE</t>
  </si>
  <si>
    <t>3</t>
  </si>
  <si>
    <t>ENEX50088</t>
  </si>
  <si>
    <t>BIOLOGIA CELULAR</t>
  </si>
  <si>
    <t>4</t>
  </si>
  <si>
    <t>ENEX50671</t>
  </si>
  <si>
    <t>METODOS DE OBSERVACAO E SISTEMATICA DOS SERES VIVOS</t>
  </si>
  <si>
    <t>5</t>
  </si>
  <si>
    <t>ENEX51053</t>
  </si>
  <si>
    <t>TECNICAS DE REPRESENTACAO VISUAL EM BIOLOGIA</t>
  </si>
  <si>
    <t>6</t>
  </si>
  <si>
    <t>ENEX51115</t>
  </si>
  <si>
    <t>ZOOLOGIA DOS INVERTEBRADOS</t>
  </si>
  <si>
    <t>7</t>
  </si>
  <si>
    <t>ENUN51118</t>
  </si>
  <si>
    <t>ETICA E CIDADANIA</t>
  </si>
  <si>
    <t>8</t>
  </si>
  <si>
    <t>ENEC51002</t>
  </si>
  <si>
    <t>SAIDA A CAMPO</t>
  </si>
  <si>
    <t>9</t>
  </si>
  <si>
    <t>ENEC50838</t>
  </si>
  <si>
    <t>PROJETOS INTEGRADORES I</t>
  </si>
  <si>
    <t>10</t>
  </si>
  <si>
    <t>ENEC50285</t>
  </si>
  <si>
    <t>ELETIVA UNIVERSAL</t>
  </si>
  <si>
    <t>CARGA HORARIA SEMANAL</t>
  </si>
  <si>
    <t>2ª ETAPA</t>
  </si>
  <si>
    <t>ENEC50974</t>
  </si>
  <si>
    <t>QUIMICA GERAL</t>
  </si>
  <si>
    <t>ENEX50066</t>
  </si>
  <si>
    <t>ATUACAO PROFISSIONAL E BIOSSEGURANCA</t>
  </si>
  <si>
    <t>ENEX50090</t>
  </si>
  <si>
    <t>BIOLOGIA DE MICRORGANISMOS</t>
  </si>
  <si>
    <t>ENEX50499</t>
  </si>
  <si>
    <t>HISTOLOGIA E EMBRIOLOGIA COMPARADAS</t>
  </si>
  <si>
    <t>ENEX50967</t>
  </si>
  <si>
    <t>QUIMICA DE BIOMOLECULAS</t>
  </si>
  <si>
    <t>ENEX51116</t>
  </si>
  <si>
    <t>ZOOLOGIA DOS VERTEBRADOS</t>
  </si>
  <si>
    <t>ENUN51119</t>
  </si>
  <si>
    <t>INTRODUCAO A COSMOVISAO REFORMADA</t>
  </si>
  <si>
    <t>ENEC50839</t>
  </si>
  <si>
    <t>PROJETOS INTEGRADORES II</t>
  </si>
  <si>
    <t>3ª ETAPA</t>
  </si>
  <si>
    <t>ENEC50083</t>
  </si>
  <si>
    <t>BIOESTATISTICA</t>
  </si>
  <si>
    <t>ENEX50085</t>
  </si>
  <si>
    <t>BIOETICA E DEONTOLOGIA</t>
  </si>
  <si>
    <t>ENEX50087</t>
  </si>
  <si>
    <t>BIOGEOGRAFIA</t>
  </si>
  <si>
    <t>ENEX50091</t>
  </si>
  <si>
    <t>BIOLOGIA E CULTURA</t>
  </si>
  <si>
    <t>ENEX50457</t>
  </si>
  <si>
    <t>GENETICA GERAL</t>
  </si>
  <si>
    <t>ENEX50680</t>
  </si>
  <si>
    <t>METODOLOGIA DE PESQUISA EM CIENCIAS BIOLOGICAS</t>
  </si>
  <si>
    <t>ENEX50723</t>
  </si>
  <si>
    <t>MORFOLOGIA E ANATOMIA VEGETAL</t>
  </si>
  <si>
    <t>ENEC50840</t>
  </si>
  <si>
    <t>PROJETOS INTEGRADORES III</t>
  </si>
  <si>
    <t>4ª ETAPA</t>
  </si>
  <si>
    <t>ENEC50098</t>
  </si>
  <si>
    <t>BIOQUIMICA METABOLICA</t>
  </si>
  <si>
    <t>ENEX50263</t>
  </si>
  <si>
    <t>ECOLOGIA GERAL E ANIMAL</t>
  </si>
  <si>
    <t>ENEX50446</t>
  </si>
  <si>
    <t>FUNDAMENTOS DE BIOLOGIA MOLECULAR</t>
  </si>
  <si>
    <t>ENEX51050</t>
  </si>
  <si>
    <t>TAXONOMIA E SISTEMATICA VEGETAL</t>
  </si>
  <si>
    <t>ENUN51120</t>
  </si>
  <si>
    <t>PRINCIPIOS DE EMPREENDEDORISMO</t>
  </si>
  <si>
    <t>ENEC50841</t>
  </si>
  <si>
    <t>PROJETOS INTEGRADORES IV</t>
  </si>
  <si>
    <t>5ª ETAPA</t>
  </si>
  <si>
    <t>ENEX50086</t>
  </si>
  <si>
    <t>BIOFISICA</t>
  </si>
  <si>
    <t>ENEX50228</t>
  </si>
  <si>
    <t>DINAMICA DE POPULACOES</t>
  </si>
  <si>
    <t>ENEX50404</t>
  </si>
  <si>
    <t>FISIOLOGIA HUMANA</t>
  </si>
  <si>
    <t>ENEX50455</t>
  </si>
  <si>
    <t>GENETICA DE POPULACOES</t>
  </si>
  <si>
    <t>ENEX50856</t>
  </si>
  <si>
    <t>PRINCIPIOS DE EVOLUCAO</t>
  </si>
  <si>
    <t>ENUN51121</t>
  </si>
  <si>
    <t>PROJETOS EMPREENDEDORES</t>
  </si>
  <si>
    <t>ENEC50842</t>
  </si>
  <si>
    <t>PROJETOS INTEGRADORES V</t>
  </si>
  <si>
    <t>6ª ETAPA</t>
  </si>
  <si>
    <t>ENEX50261</t>
  </si>
  <si>
    <t>DOENCAS INFECCIOSAS E PARASITARIAS</t>
  </si>
  <si>
    <t>ENEX50361</t>
  </si>
  <si>
    <t>ETOLOGIA</t>
  </si>
  <si>
    <t>ENEX50400</t>
  </si>
  <si>
    <t>FISIOLOGIA ANIMAL COMPARADA</t>
  </si>
  <si>
    <t>ENEX50460</t>
  </si>
  <si>
    <t>GEOLOGIA</t>
  </si>
  <si>
    <t>ENEX50787</t>
  </si>
  <si>
    <t>PALEONTOLOGIA</t>
  </si>
  <si>
    <t>ENOP50770</t>
  </si>
  <si>
    <t>OPTATIVA I</t>
  </si>
  <si>
    <t>ENEC50927</t>
  </si>
  <si>
    <t>PROJETOS INTEGRADORES VI</t>
  </si>
  <si>
    <t>7ª ETAPA</t>
  </si>
  <si>
    <t>ENEC50522</t>
  </si>
  <si>
    <t>IMUNOLOGIA</t>
  </si>
  <si>
    <t>ENEX50092</t>
  </si>
  <si>
    <t>BIOLOGIA FORENSE</t>
  </si>
  <si>
    <t>ENEX50102</t>
  </si>
  <si>
    <t>BOTANICA ECONOMICA</t>
  </si>
  <si>
    <t>ENEX50406</t>
  </si>
  <si>
    <t>FISIOLOGIA VEGETAL</t>
  </si>
  <si>
    <t>ENOP50776</t>
  </si>
  <si>
    <t>OPTATIVA II</t>
  </si>
  <si>
    <t>ORES51248</t>
  </si>
  <si>
    <t>ESTAGIO I-BIO-BACH</t>
  </si>
  <si>
    <t>ORTC51126</t>
  </si>
  <si>
    <t>TRABALHO CONCLUSAO DE CURSO I-BIO-B</t>
  </si>
  <si>
    <t>8ª ETAPA</t>
  </si>
  <si>
    <t>ENEX50264</t>
  </si>
  <si>
    <t>ECOLOGIA VEGETAL</t>
  </si>
  <si>
    <t>ENEX50378</t>
  </si>
  <si>
    <t>FENOMENOS NATURAIS E IMPACTOS AMBIENTAIS</t>
  </si>
  <si>
    <t>ENEX50470</t>
  </si>
  <si>
    <t>GESTAO AMBIENTAL</t>
  </si>
  <si>
    <t>ENOP50779</t>
  </si>
  <si>
    <t>OPTATIVA III</t>
  </si>
  <si>
    <t>ORES51250</t>
  </si>
  <si>
    <t>ESTAGIO II-BIO-BACH</t>
  </si>
  <si>
    <t>ORTC51127</t>
  </si>
  <si>
    <t>TRABALHO CONCLUSAO DE CURSO II-BIO-B</t>
  </si>
  <si>
    <t>CARGA HORARIA POR ETAPA</t>
  </si>
  <si>
    <t>PRES</t>
  </si>
  <si>
    <t>TOTAL</t>
  </si>
  <si>
    <t>CONCLUSAO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</si>
</sst>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left"/>
    </xf>
    <xf numFmtId="0" fontId="5" fillId="3" borderId="21" xfId="0" applyFont="1" applyFill="1" applyBorder="1" applyAlignment="1" applyProtection="1">
      <alignment horizontal="center" vertical="center" wrapText="1"/>
    </xf>
    <xf numFmtId="0" fontId="0" fillId="0" borderId="22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64" fontId="0" fillId="0" borderId="21" xfId="0" quotePrefix="1" applyNumberFormat="1" applyFont="1" applyFill="1" applyBorder="1" applyAlignment="1">
      <alignment horizontal="center"/>
    </xf>
    <xf numFmtId="0" fontId="5" fillId="0" borderId="21" xfId="0" applyFont="1" applyFill="1" applyBorder="1" applyAlignment="1" applyProtection="1">
      <alignment horizontal="center" vertical="center" wrapText="1"/>
    </xf>
    <xf numFmtId="49" fontId="0" fillId="0" borderId="20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/>
    <xf numFmtId="0" fontId="1" fillId="0" borderId="21" xfId="0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12" fillId="0" borderId="29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workbookViewId="0">
      <selection activeCell="M10" sqref="M10"/>
    </sheetView>
  </sheetViews>
  <sheetFormatPr defaultRowHeight="15" x14ac:dyDescent="0.25"/>
  <cols>
    <col min="1" max="1" width="5.85546875" customWidth="1"/>
    <col min="2" max="2" width="16.7109375" customWidth="1"/>
    <col min="3" max="3" width="54.855468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/>
      <c r="B2" s="5"/>
      <c r="C2" s="5"/>
      <c r="D2" s="5"/>
      <c r="E2" s="5"/>
      <c r="F2" s="5"/>
      <c r="G2" s="6"/>
    </row>
    <row r="3" spans="1:7" x14ac:dyDescent="0.25">
      <c r="A3" s="4"/>
      <c r="B3" s="5"/>
      <c r="C3" s="5"/>
      <c r="D3" s="5"/>
      <c r="E3" s="5"/>
      <c r="F3" s="5"/>
      <c r="G3" s="6"/>
    </row>
    <row r="4" spans="1:7" ht="15.75" thickBot="1" x14ac:dyDescent="0.3">
      <c r="A4" s="7"/>
      <c r="B4" s="8"/>
      <c r="C4" s="8"/>
      <c r="D4" s="8"/>
      <c r="E4" s="8"/>
      <c r="F4" s="8"/>
      <c r="G4" s="9"/>
    </row>
    <row r="5" spans="1:7" ht="21.75" thickBot="1" x14ac:dyDescent="0.4">
      <c r="A5" s="10"/>
      <c r="B5" s="11"/>
      <c r="C5" s="12"/>
      <c r="D5" s="13"/>
      <c r="E5" s="13"/>
      <c r="F5" s="13"/>
      <c r="G5" s="13"/>
    </row>
    <row r="6" spans="1:7" ht="15.75" thickBot="1" x14ac:dyDescent="0.3">
      <c r="A6" s="14" t="s">
        <v>1</v>
      </c>
      <c r="B6" s="15"/>
      <c r="C6" s="15"/>
      <c r="D6" s="15"/>
      <c r="E6" s="15"/>
      <c r="F6" s="15"/>
      <c r="G6" s="16"/>
    </row>
    <row r="7" spans="1:7" x14ac:dyDescent="0.25">
      <c r="A7" s="17" t="s">
        <v>2</v>
      </c>
      <c r="B7" s="18" t="s">
        <v>3</v>
      </c>
      <c r="C7" s="19" t="s">
        <v>4</v>
      </c>
      <c r="D7" s="20" t="s">
        <v>5</v>
      </c>
      <c r="E7" s="20"/>
      <c r="F7" s="21"/>
      <c r="G7" s="22"/>
    </row>
    <row r="8" spans="1:7" ht="15.75" thickBot="1" x14ac:dyDescent="0.3">
      <c r="A8" s="23"/>
      <c r="B8" s="24"/>
      <c r="C8" s="25"/>
      <c r="D8" s="26" t="s">
        <v>6</v>
      </c>
      <c r="E8" s="26" t="s">
        <v>7</v>
      </c>
      <c r="F8" s="26" t="s">
        <v>8</v>
      </c>
      <c r="G8" s="27" t="s">
        <v>9</v>
      </c>
    </row>
    <row r="9" spans="1:7" x14ac:dyDescent="0.25">
      <c r="A9" s="28" t="s">
        <v>10</v>
      </c>
      <c r="B9" s="29" t="s">
        <v>11</v>
      </c>
      <c r="C9" s="30" t="s">
        <v>12</v>
      </c>
      <c r="D9" s="31">
        <v>2</v>
      </c>
      <c r="E9" s="31"/>
      <c r="F9" s="31"/>
      <c r="G9" s="32">
        <f t="shared" ref="G9:G18" si="0">SUM(D9:F9)</f>
        <v>2</v>
      </c>
    </row>
    <row r="10" spans="1:7" x14ac:dyDescent="0.25">
      <c r="A10" s="33" t="s">
        <v>13</v>
      </c>
      <c r="B10" s="34" t="s">
        <v>14</v>
      </c>
      <c r="C10" s="35" t="s">
        <v>15</v>
      </c>
      <c r="D10" s="36">
        <v>2</v>
      </c>
      <c r="E10" s="37"/>
      <c r="F10" s="37"/>
      <c r="G10" s="38">
        <f t="shared" si="0"/>
        <v>2</v>
      </c>
    </row>
    <row r="11" spans="1:7" x14ac:dyDescent="0.25">
      <c r="A11" s="33" t="s">
        <v>16</v>
      </c>
      <c r="B11" s="34" t="s">
        <v>17</v>
      </c>
      <c r="C11" s="35" t="s">
        <v>18</v>
      </c>
      <c r="D11" s="36">
        <v>3</v>
      </c>
      <c r="E11" s="39">
        <v>2</v>
      </c>
      <c r="F11" s="39"/>
      <c r="G11" s="38">
        <f t="shared" si="0"/>
        <v>5</v>
      </c>
    </row>
    <row r="12" spans="1:7" x14ac:dyDescent="0.25">
      <c r="A12" s="33" t="s">
        <v>19</v>
      </c>
      <c r="B12" s="34" t="s">
        <v>20</v>
      </c>
      <c r="C12" s="35" t="s">
        <v>21</v>
      </c>
      <c r="D12" s="36">
        <v>2</v>
      </c>
      <c r="E12" s="37">
        <v>2</v>
      </c>
      <c r="F12" s="37"/>
      <c r="G12" s="38">
        <f t="shared" si="0"/>
        <v>4</v>
      </c>
    </row>
    <row r="13" spans="1:7" x14ac:dyDescent="0.25">
      <c r="A13" s="33" t="s">
        <v>22</v>
      </c>
      <c r="B13" s="34" t="s">
        <v>23</v>
      </c>
      <c r="C13" s="35" t="s">
        <v>24</v>
      </c>
      <c r="D13" s="36">
        <v>0</v>
      </c>
      <c r="E13" s="39">
        <v>2</v>
      </c>
      <c r="F13" s="39"/>
      <c r="G13" s="38">
        <f t="shared" si="0"/>
        <v>2</v>
      </c>
    </row>
    <row r="14" spans="1:7" x14ac:dyDescent="0.25">
      <c r="A14" s="33" t="s">
        <v>25</v>
      </c>
      <c r="B14" s="34" t="s">
        <v>26</v>
      </c>
      <c r="C14" s="35" t="s">
        <v>27</v>
      </c>
      <c r="D14" s="36">
        <v>3</v>
      </c>
      <c r="E14" s="39">
        <v>2</v>
      </c>
      <c r="F14" s="39"/>
      <c r="G14" s="38">
        <f t="shared" si="0"/>
        <v>5</v>
      </c>
    </row>
    <row r="15" spans="1:7" x14ac:dyDescent="0.25">
      <c r="A15" s="33" t="s">
        <v>28</v>
      </c>
      <c r="B15" s="34" t="s">
        <v>29</v>
      </c>
      <c r="C15" s="35" t="s">
        <v>30</v>
      </c>
      <c r="D15" s="36">
        <v>2</v>
      </c>
      <c r="E15" s="37"/>
      <c r="F15" s="37"/>
      <c r="G15" s="38">
        <f t="shared" si="0"/>
        <v>2</v>
      </c>
    </row>
    <row r="16" spans="1:7" x14ac:dyDescent="0.25">
      <c r="A16" s="33" t="s">
        <v>31</v>
      </c>
      <c r="B16" s="34" t="s">
        <v>32</v>
      </c>
      <c r="C16" s="35" t="s">
        <v>33</v>
      </c>
      <c r="D16" s="40"/>
      <c r="E16" s="40"/>
      <c r="F16" s="40"/>
      <c r="G16" s="38">
        <f t="shared" si="0"/>
        <v>0</v>
      </c>
    </row>
    <row r="17" spans="1:7" x14ac:dyDescent="0.25">
      <c r="A17" s="33" t="s">
        <v>34</v>
      </c>
      <c r="B17" s="34" t="s">
        <v>35</v>
      </c>
      <c r="C17" s="35" t="s">
        <v>36</v>
      </c>
      <c r="D17" s="40"/>
      <c r="E17" s="40"/>
      <c r="F17" s="40"/>
      <c r="G17" s="38">
        <f t="shared" si="0"/>
        <v>0</v>
      </c>
    </row>
    <row r="18" spans="1:7" ht="15.75" thickBot="1" x14ac:dyDescent="0.3">
      <c r="A18" s="33" t="s">
        <v>37</v>
      </c>
      <c r="B18" s="34" t="s">
        <v>38</v>
      </c>
      <c r="C18" s="35" t="s">
        <v>39</v>
      </c>
      <c r="D18" s="40"/>
      <c r="E18" s="40"/>
      <c r="F18" s="40"/>
      <c r="G18" s="38">
        <f t="shared" si="0"/>
        <v>0</v>
      </c>
    </row>
    <row r="19" spans="1:7" ht="15.75" thickBot="1" x14ac:dyDescent="0.3">
      <c r="A19" s="41" t="s">
        <v>40</v>
      </c>
      <c r="B19" s="42"/>
      <c r="C19" s="43"/>
      <c r="D19" s="44">
        <f>SUM(D7:D18)</f>
        <v>14</v>
      </c>
      <c r="E19" s="44">
        <f>SUM(E7:E18)</f>
        <v>8</v>
      </c>
      <c r="F19" s="44">
        <f>SUM(F7:F18)</f>
        <v>0</v>
      </c>
      <c r="G19" s="45">
        <f>SUM(G9:G18)</f>
        <v>22</v>
      </c>
    </row>
    <row r="20" spans="1:7" ht="21.75" thickBot="1" x14ac:dyDescent="0.4">
      <c r="A20" s="10"/>
      <c r="B20" s="11"/>
      <c r="C20" s="12"/>
      <c r="D20" s="13"/>
      <c r="E20" s="13"/>
      <c r="F20" s="13"/>
      <c r="G20" s="13"/>
    </row>
    <row r="21" spans="1:7" ht="15.75" thickBot="1" x14ac:dyDescent="0.3">
      <c r="A21" s="14" t="s">
        <v>41</v>
      </c>
      <c r="B21" s="15"/>
      <c r="C21" s="15"/>
      <c r="D21" s="15"/>
      <c r="E21" s="15"/>
      <c r="F21" s="15"/>
      <c r="G21" s="16"/>
    </row>
    <row r="22" spans="1:7" x14ac:dyDescent="0.25">
      <c r="A22" s="17" t="s">
        <v>2</v>
      </c>
      <c r="B22" s="18" t="s">
        <v>3</v>
      </c>
      <c r="C22" s="19" t="s">
        <v>4</v>
      </c>
      <c r="D22" s="20" t="s">
        <v>5</v>
      </c>
      <c r="E22" s="20"/>
      <c r="F22" s="21"/>
      <c r="G22" s="22"/>
    </row>
    <row r="23" spans="1:7" ht="15.75" thickBot="1" x14ac:dyDescent="0.3">
      <c r="A23" s="23"/>
      <c r="B23" s="24"/>
      <c r="C23" s="25"/>
      <c r="D23" s="26" t="s">
        <v>6</v>
      </c>
      <c r="E23" s="26" t="s">
        <v>7</v>
      </c>
      <c r="F23" s="26" t="s">
        <v>8</v>
      </c>
      <c r="G23" s="27" t="s">
        <v>9</v>
      </c>
    </row>
    <row r="24" spans="1:7" x14ac:dyDescent="0.25">
      <c r="A24" s="33" t="s">
        <v>10</v>
      </c>
      <c r="B24" s="34" t="s">
        <v>42</v>
      </c>
      <c r="C24" s="35" t="s">
        <v>43</v>
      </c>
      <c r="D24" s="36">
        <v>2</v>
      </c>
      <c r="E24" s="39"/>
      <c r="F24" s="39"/>
      <c r="G24" s="38">
        <f t="shared" ref="G24:G33" si="1">SUM(D24:F24)</f>
        <v>2</v>
      </c>
    </row>
    <row r="25" spans="1:7" x14ac:dyDescent="0.25">
      <c r="A25" s="33" t="s">
        <v>13</v>
      </c>
      <c r="B25" s="34" t="s">
        <v>44</v>
      </c>
      <c r="C25" s="35" t="s">
        <v>45</v>
      </c>
      <c r="D25" s="36">
        <v>2</v>
      </c>
      <c r="E25" s="39"/>
      <c r="F25" s="39"/>
      <c r="G25" s="38">
        <f t="shared" si="1"/>
        <v>2</v>
      </c>
    </row>
    <row r="26" spans="1:7" x14ac:dyDescent="0.25">
      <c r="A26" s="33" t="s">
        <v>16</v>
      </c>
      <c r="B26" s="34" t="s">
        <v>46</v>
      </c>
      <c r="C26" s="35" t="s">
        <v>47</v>
      </c>
      <c r="D26" s="36">
        <v>2</v>
      </c>
      <c r="E26" s="39">
        <v>2</v>
      </c>
      <c r="F26" s="39"/>
      <c r="G26" s="38">
        <f t="shared" si="1"/>
        <v>4</v>
      </c>
    </row>
    <row r="27" spans="1:7" x14ac:dyDescent="0.25">
      <c r="A27" s="33" t="s">
        <v>19</v>
      </c>
      <c r="B27" s="34" t="s">
        <v>48</v>
      </c>
      <c r="C27" s="35" t="s">
        <v>49</v>
      </c>
      <c r="D27" s="36">
        <v>3</v>
      </c>
      <c r="E27" s="39">
        <v>2</v>
      </c>
      <c r="F27" s="39"/>
      <c r="G27" s="38">
        <f t="shared" si="1"/>
        <v>5</v>
      </c>
    </row>
    <row r="28" spans="1:7" x14ac:dyDescent="0.25">
      <c r="A28" s="33" t="s">
        <v>22</v>
      </c>
      <c r="B28" s="34" t="s">
        <v>50</v>
      </c>
      <c r="C28" s="35" t="s">
        <v>51</v>
      </c>
      <c r="D28" s="36"/>
      <c r="E28" s="39">
        <v>2</v>
      </c>
      <c r="F28" s="39"/>
      <c r="G28" s="38">
        <f t="shared" si="1"/>
        <v>2</v>
      </c>
    </row>
    <row r="29" spans="1:7" x14ac:dyDescent="0.25">
      <c r="A29" s="33" t="s">
        <v>25</v>
      </c>
      <c r="B29" s="34" t="s">
        <v>52</v>
      </c>
      <c r="C29" s="35" t="s">
        <v>53</v>
      </c>
      <c r="D29" s="36">
        <v>3</v>
      </c>
      <c r="E29" s="39">
        <v>2</v>
      </c>
      <c r="F29" s="39"/>
      <c r="G29" s="38">
        <f t="shared" si="1"/>
        <v>5</v>
      </c>
    </row>
    <row r="30" spans="1:7" x14ac:dyDescent="0.25">
      <c r="A30" s="33" t="s">
        <v>28</v>
      </c>
      <c r="B30" s="34" t="s">
        <v>54</v>
      </c>
      <c r="C30" s="35" t="s">
        <v>55</v>
      </c>
      <c r="D30" s="36">
        <v>2</v>
      </c>
      <c r="E30" s="39"/>
      <c r="F30" s="39"/>
      <c r="G30" s="38">
        <f t="shared" si="1"/>
        <v>2</v>
      </c>
    </row>
    <row r="31" spans="1:7" x14ac:dyDescent="0.25">
      <c r="A31" s="33" t="s">
        <v>31</v>
      </c>
      <c r="B31" s="34" t="s">
        <v>32</v>
      </c>
      <c r="C31" s="35" t="s">
        <v>33</v>
      </c>
      <c r="D31" s="36"/>
      <c r="E31" s="39"/>
      <c r="F31" s="39"/>
      <c r="G31" s="38">
        <f t="shared" si="1"/>
        <v>0</v>
      </c>
    </row>
    <row r="32" spans="1:7" x14ac:dyDescent="0.25">
      <c r="A32" s="33" t="s">
        <v>34</v>
      </c>
      <c r="B32" s="34" t="s">
        <v>56</v>
      </c>
      <c r="C32" s="35" t="s">
        <v>57</v>
      </c>
      <c r="D32" s="36"/>
      <c r="E32" s="39"/>
      <c r="F32" s="39"/>
      <c r="G32" s="38">
        <f t="shared" si="1"/>
        <v>0</v>
      </c>
    </row>
    <row r="33" spans="1:7" ht="15.75" thickBot="1" x14ac:dyDescent="0.3">
      <c r="A33" s="33" t="s">
        <v>37</v>
      </c>
      <c r="B33" s="34" t="s">
        <v>38</v>
      </c>
      <c r="C33" s="35" t="s">
        <v>39</v>
      </c>
      <c r="D33" s="36"/>
      <c r="E33" s="39"/>
      <c r="F33" s="39"/>
      <c r="G33" s="38">
        <f t="shared" si="1"/>
        <v>0</v>
      </c>
    </row>
    <row r="34" spans="1:7" ht="15.75" thickBot="1" x14ac:dyDescent="0.3">
      <c r="A34" s="41" t="s">
        <v>40</v>
      </c>
      <c r="B34" s="42"/>
      <c r="C34" s="43"/>
      <c r="D34" s="44">
        <f>SUM(D22:D33)</f>
        <v>14</v>
      </c>
      <c r="E34" s="44">
        <f>SUM(E22:E33)</f>
        <v>8</v>
      </c>
      <c r="F34" s="44">
        <f>SUM(F22:F33)</f>
        <v>0</v>
      </c>
      <c r="G34" s="45">
        <f>SUM(G24:G33)</f>
        <v>22</v>
      </c>
    </row>
    <row r="35" spans="1:7" ht="21.75" thickBot="1" x14ac:dyDescent="0.4">
      <c r="A35" s="10"/>
      <c r="B35" s="11"/>
      <c r="C35" s="12"/>
      <c r="D35" s="13"/>
      <c r="E35" s="13"/>
      <c r="F35" s="13"/>
      <c r="G35" s="13"/>
    </row>
    <row r="36" spans="1:7" ht="15.75" thickBot="1" x14ac:dyDescent="0.3">
      <c r="A36" s="14" t="s">
        <v>58</v>
      </c>
      <c r="B36" s="15"/>
      <c r="C36" s="15"/>
      <c r="D36" s="15"/>
      <c r="E36" s="15"/>
      <c r="F36" s="15"/>
      <c r="G36" s="16"/>
    </row>
    <row r="37" spans="1:7" x14ac:dyDescent="0.25">
      <c r="A37" s="17" t="s">
        <v>2</v>
      </c>
      <c r="B37" s="18" t="s">
        <v>3</v>
      </c>
      <c r="C37" s="19" t="s">
        <v>4</v>
      </c>
      <c r="D37" s="20" t="s">
        <v>5</v>
      </c>
      <c r="E37" s="20"/>
      <c r="F37" s="21"/>
      <c r="G37" s="22"/>
    </row>
    <row r="38" spans="1:7" ht="15.75" thickBot="1" x14ac:dyDescent="0.3">
      <c r="A38" s="23"/>
      <c r="B38" s="24"/>
      <c r="C38" s="25"/>
      <c r="D38" s="26" t="s">
        <v>6</v>
      </c>
      <c r="E38" s="26" t="s">
        <v>7</v>
      </c>
      <c r="F38" s="26" t="s">
        <v>8</v>
      </c>
      <c r="G38" s="27" t="s">
        <v>9</v>
      </c>
    </row>
    <row r="39" spans="1:7" x14ac:dyDescent="0.25">
      <c r="A39" s="33" t="s">
        <v>10</v>
      </c>
      <c r="B39" s="34" t="s">
        <v>59</v>
      </c>
      <c r="C39" s="35" t="s">
        <v>60</v>
      </c>
      <c r="D39" s="36">
        <v>2</v>
      </c>
      <c r="E39" s="39"/>
      <c r="F39" s="39"/>
      <c r="G39" s="38">
        <f t="shared" ref="G39:G48" si="2">SUM(D39:F39)</f>
        <v>2</v>
      </c>
    </row>
    <row r="40" spans="1:7" x14ac:dyDescent="0.25">
      <c r="A40" s="33" t="s">
        <v>13</v>
      </c>
      <c r="B40" s="34" t="s">
        <v>61</v>
      </c>
      <c r="C40" s="35" t="s">
        <v>62</v>
      </c>
      <c r="D40" s="36">
        <v>2</v>
      </c>
      <c r="E40" s="39"/>
      <c r="F40" s="39"/>
      <c r="G40" s="38">
        <f t="shared" si="2"/>
        <v>2</v>
      </c>
    </row>
    <row r="41" spans="1:7" x14ac:dyDescent="0.25">
      <c r="A41" s="33" t="s">
        <v>16</v>
      </c>
      <c r="B41" s="34" t="s">
        <v>63</v>
      </c>
      <c r="C41" s="35" t="s">
        <v>64</v>
      </c>
      <c r="D41" s="36">
        <v>2</v>
      </c>
      <c r="E41" s="39"/>
      <c r="F41" s="39"/>
      <c r="G41" s="38">
        <f t="shared" si="2"/>
        <v>2</v>
      </c>
    </row>
    <row r="42" spans="1:7" x14ac:dyDescent="0.25">
      <c r="A42" s="33" t="s">
        <v>19</v>
      </c>
      <c r="B42" s="34" t="s">
        <v>65</v>
      </c>
      <c r="C42" s="35" t="s">
        <v>66</v>
      </c>
      <c r="D42" s="36">
        <v>3</v>
      </c>
      <c r="E42" s="39"/>
      <c r="F42" s="39"/>
      <c r="G42" s="38">
        <f t="shared" si="2"/>
        <v>3</v>
      </c>
    </row>
    <row r="43" spans="1:7" x14ac:dyDescent="0.25">
      <c r="A43" s="33" t="s">
        <v>22</v>
      </c>
      <c r="B43" s="34" t="s">
        <v>67</v>
      </c>
      <c r="C43" s="35" t="s">
        <v>68</v>
      </c>
      <c r="D43" s="36">
        <v>3</v>
      </c>
      <c r="E43" s="39">
        <v>2</v>
      </c>
      <c r="F43" s="39"/>
      <c r="G43" s="38">
        <f t="shared" si="2"/>
        <v>5</v>
      </c>
    </row>
    <row r="44" spans="1:7" x14ac:dyDescent="0.25">
      <c r="A44" s="33" t="s">
        <v>25</v>
      </c>
      <c r="B44" s="34" t="s">
        <v>69</v>
      </c>
      <c r="C44" s="35" t="s">
        <v>70</v>
      </c>
      <c r="D44" s="36">
        <v>2</v>
      </c>
      <c r="E44" s="39"/>
      <c r="F44" s="39"/>
      <c r="G44" s="38">
        <f t="shared" si="2"/>
        <v>2</v>
      </c>
    </row>
    <row r="45" spans="1:7" x14ac:dyDescent="0.25">
      <c r="A45" s="33" t="s">
        <v>28</v>
      </c>
      <c r="B45" s="34" t="s">
        <v>71</v>
      </c>
      <c r="C45" s="35" t="s">
        <v>72</v>
      </c>
      <c r="D45" s="36">
        <v>4</v>
      </c>
      <c r="E45" s="39">
        <v>2</v>
      </c>
      <c r="F45" s="39"/>
      <c r="G45" s="38">
        <f t="shared" si="2"/>
        <v>6</v>
      </c>
    </row>
    <row r="46" spans="1:7" x14ac:dyDescent="0.25">
      <c r="A46" s="33" t="s">
        <v>31</v>
      </c>
      <c r="B46" s="34" t="s">
        <v>32</v>
      </c>
      <c r="C46" s="35" t="s">
        <v>33</v>
      </c>
      <c r="D46" s="36"/>
      <c r="E46" s="39"/>
      <c r="F46" s="39"/>
      <c r="G46" s="38">
        <f t="shared" si="2"/>
        <v>0</v>
      </c>
    </row>
    <row r="47" spans="1:7" x14ac:dyDescent="0.25">
      <c r="A47" s="33" t="s">
        <v>34</v>
      </c>
      <c r="B47" s="34" t="s">
        <v>73</v>
      </c>
      <c r="C47" s="35" t="s">
        <v>74</v>
      </c>
      <c r="D47" s="36"/>
      <c r="E47" s="39"/>
      <c r="F47" s="39"/>
      <c r="G47" s="38">
        <f t="shared" si="2"/>
        <v>0</v>
      </c>
    </row>
    <row r="48" spans="1:7" ht="15.75" thickBot="1" x14ac:dyDescent="0.3">
      <c r="A48" s="33" t="s">
        <v>37</v>
      </c>
      <c r="B48" s="34" t="s">
        <v>38</v>
      </c>
      <c r="C48" s="35" t="s">
        <v>39</v>
      </c>
      <c r="D48" s="36"/>
      <c r="E48" s="39"/>
      <c r="F48" s="39"/>
      <c r="G48" s="38">
        <f t="shared" si="2"/>
        <v>0</v>
      </c>
    </row>
    <row r="49" spans="1:7" ht="15.75" thickBot="1" x14ac:dyDescent="0.3">
      <c r="A49" s="41" t="s">
        <v>40</v>
      </c>
      <c r="B49" s="42"/>
      <c r="C49" s="43"/>
      <c r="D49" s="44">
        <f>SUM(D37:D48)</f>
        <v>18</v>
      </c>
      <c r="E49" s="44">
        <f>SUM(E37:E48)</f>
        <v>4</v>
      </c>
      <c r="F49" s="44">
        <f>SUM(F37:F48)</f>
        <v>0</v>
      </c>
      <c r="G49" s="45">
        <f>SUM(G39:G48)</f>
        <v>22</v>
      </c>
    </row>
    <row r="50" spans="1:7" ht="21.75" thickBot="1" x14ac:dyDescent="0.4">
      <c r="A50" s="10"/>
      <c r="B50" s="11"/>
      <c r="C50" s="12"/>
      <c r="D50" s="13"/>
      <c r="E50" s="13"/>
      <c r="F50" s="13"/>
      <c r="G50" s="13"/>
    </row>
    <row r="51" spans="1:7" ht="15.75" thickBot="1" x14ac:dyDescent="0.3">
      <c r="A51" s="14" t="s">
        <v>75</v>
      </c>
      <c r="B51" s="15"/>
      <c r="C51" s="15"/>
      <c r="D51" s="15"/>
      <c r="E51" s="15"/>
      <c r="F51" s="15"/>
      <c r="G51" s="16"/>
    </row>
    <row r="52" spans="1:7" x14ac:dyDescent="0.25">
      <c r="A52" s="17" t="s">
        <v>2</v>
      </c>
      <c r="B52" s="18" t="s">
        <v>3</v>
      </c>
      <c r="C52" s="19" t="s">
        <v>4</v>
      </c>
      <c r="D52" s="20" t="s">
        <v>5</v>
      </c>
      <c r="E52" s="20"/>
      <c r="F52" s="21"/>
      <c r="G52" s="22"/>
    </row>
    <row r="53" spans="1:7" ht="15.75" thickBot="1" x14ac:dyDescent="0.3">
      <c r="A53" s="23"/>
      <c r="B53" s="24"/>
      <c r="C53" s="25"/>
      <c r="D53" s="26" t="s">
        <v>6</v>
      </c>
      <c r="E53" s="26" t="s">
        <v>7</v>
      </c>
      <c r="F53" s="26" t="s">
        <v>8</v>
      </c>
      <c r="G53" s="27" t="s">
        <v>9</v>
      </c>
    </row>
    <row r="54" spans="1:7" x14ac:dyDescent="0.25">
      <c r="A54" s="33" t="s">
        <v>10</v>
      </c>
      <c r="B54" s="34" t="s">
        <v>76</v>
      </c>
      <c r="C54" s="35" t="s">
        <v>77</v>
      </c>
      <c r="D54" s="36">
        <v>4</v>
      </c>
      <c r="E54" s="39"/>
      <c r="F54" s="39"/>
      <c r="G54" s="38">
        <f t="shared" ref="G54:G61" si="3">SUM(D54:F54)</f>
        <v>4</v>
      </c>
    </row>
    <row r="55" spans="1:7" x14ac:dyDescent="0.25">
      <c r="A55" s="33" t="s">
        <v>13</v>
      </c>
      <c r="B55" s="34" t="s">
        <v>32</v>
      </c>
      <c r="C55" s="35" t="s">
        <v>33</v>
      </c>
      <c r="D55" s="36"/>
      <c r="E55" s="39"/>
      <c r="F55" s="39"/>
      <c r="G55" s="38">
        <f t="shared" si="3"/>
        <v>0</v>
      </c>
    </row>
    <row r="56" spans="1:7" x14ac:dyDescent="0.25">
      <c r="A56" s="33" t="s">
        <v>16</v>
      </c>
      <c r="B56" s="34" t="s">
        <v>78</v>
      </c>
      <c r="C56" s="35" t="s">
        <v>79</v>
      </c>
      <c r="D56" s="36">
        <v>3</v>
      </c>
      <c r="E56" s="39">
        <v>4</v>
      </c>
      <c r="F56" s="39"/>
      <c r="G56" s="38">
        <f t="shared" si="3"/>
        <v>7</v>
      </c>
    </row>
    <row r="57" spans="1:7" x14ac:dyDescent="0.25">
      <c r="A57" s="33" t="s">
        <v>19</v>
      </c>
      <c r="B57" s="34" t="s">
        <v>80</v>
      </c>
      <c r="C57" s="35" t="s">
        <v>81</v>
      </c>
      <c r="D57" s="36">
        <v>3</v>
      </c>
      <c r="E57" s="39">
        <v>2</v>
      </c>
      <c r="F57" s="39"/>
      <c r="G57" s="38">
        <f t="shared" si="3"/>
        <v>5</v>
      </c>
    </row>
    <row r="58" spans="1:7" x14ac:dyDescent="0.25">
      <c r="A58" s="33" t="s">
        <v>22</v>
      </c>
      <c r="B58" s="34" t="s">
        <v>82</v>
      </c>
      <c r="C58" s="35" t="s">
        <v>83</v>
      </c>
      <c r="D58" s="36">
        <v>2</v>
      </c>
      <c r="E58" s="39">
        <v>2</v>
      </c>
      <c r="F58" s="39"/>
      <c r="G58" s="38">
        <f t="shared" si="3"/>
        <v>4</v>
      </c>
    </row>
    <row r="59" spans="1:7" x14ac:dyDescent="0.25">
      <c r="A59" s="33" t="s">
        <v>25</v>
      </c>
      <c r="B59" s="34" t="s">
        <v>84</v>
      </c>
      <c r="C59" s="35" t="s">
        <v>85</v>
      </c>
      <c r="D59" s="36">
        <v>2</v>
      </c>
      <c r="E59" s="39"/>
      <c r="F59" s="39"/>
      <c r="G59" s="38">
        <f t="shared" si="3"/>
        <v>2</v>
      </c>
    </row>
    <row r="60" spans="1:7" x14ac:dyDescent="0.25">
      <c r="A60" s="33" t="s">
        <v>28</v>
      </c>
      <c r="B60" s="34" t="s">
        <v>86</v>
      </c>
      <c r="C60" s="35" t="s">
        <v>87</v>
      </c>
      <c r="D60" s="36"/>
      <c r="E60" s="39"/>
      <c r="F60" s="39"/>
      <c r="G60" s="38">
        <f t="shared" si="3"/>
        <v>0</v>
      </c>
    </row>
    <row r="61" spans="1:7" ht="15.75" thickBot="1" x14ac:dyDescent="0.3">
      <c r="A61" s="33" t="s">
        <v>31</v>
      </c>
      <c r="B61" s="34" t="s">
        <v>38</v>
      </c>
      <c r="C61" s="35" t="s">
        <v>39</v>
      </c>
      <c r="D61" s="36"/>
      <c r="E61" s="39"/>
      <c r="F61" s="39"/>
      <c r="G61" s="38">
        <f t="shared" si="3"/>
        <v>0</v>
      </c>
    </row>
    <row r="62" spans="1:7" ht="15.75" thickBot="1" x14ac:dyDescent="0.3">
      <c r="A62" s="41" t="s">
        <v>40</v>
      </c>
      <c r="B62" s="42"/>
      <c r="C62" s="43"/>
      <c r="D62" s="44">
        <f>SUM(D52:D61)</f>
        <v>14</v>
      </c>
      <c r="E62" s="44">
        <f>SUM(E52:E61)</f>
        <v>8</v>
      </c>
      <c r="F62" s="44">
        <f>SUM(F52:F61)</f>
        <v>0</v>
      </c>
      <c r="G62" s="45">
        <f>SUM(G54:G61)</f>
        <v>22</v>
      </c>
    </row>
    <row r="63" spans="1:7" ht="21.75" thickBot="1" x14ac:dyDescent="0.4">
      <c r="A63" s="10"/>
      <c r="B63" s="11"/>
      <c r="C63" s="12"/>
      <c r="D63" s="13"/>
      <c r="E63" s="13"/>
      <c r="F63" s="13"/>
      <c r="G63" s="13"/>
    </row>
    <row r="64" spans="1:7" ht="15.75" thickBot="1" x14ac:dyDescent="0.3">
      <c r="A64" s="14" t="s">
        <v>88</v>
      </c>
      <c r="B64" s="15"/>
      <c r="C64" s="15"/>
      <c r="D64" s="15"/>
      <c r="E64" s="15"/>
      <c r="F64" s="15"/>
      <c r="G64" s="16"/>
    </row>
    <row r="65" spans="1:7" x14ac:dyDescent="0.25">
      <c r="A65" s="17" t="s">
        <v>2</v>
      </c>
      <c r="B65" s="18" t="s">
        <v>3</v>
      </c>
      <c r="C65" s="19" t="s">
        <v>4</v>
      </c>
      <c r="D65" s="20" t="s">
        <v>5</v>
      </c>
      <c r="E65" s="20"/>
      <c r="F65" s="21"/>
      <c r="G65" s="22"/>
    </row>
    <row r="66" spans="1:7" ht="15.75" thickBot="1" x14ac:dyDescent="0.3">
      <c r="A66" s="23"/>
      <c r="B66" s="24"/>
      <c r="C66" s="25"/>
      <c r="D66" s="26" t="s">
        <v>6</v>
      </c>
      <c r="E66" s="26" t="s">
        <v>7</v>
      </c>
      <c r="F66" s="26" t="s">
        <v>8</v>
      </c>
      <c r="G66" s="27" t="s">
        <v>9</v>
      </c>
    </row>
    <row r="67" spans="1:7" x14ac:dyDescent="0.25">
      <c r="A67" s="33" t="s">
        <v>10</v>
      </c>
      <c r="B67" s="46" t="s">
        <v>61</v>
      </c>
      <c r="C67" s="35" t="s">
        <v>62</v>
      </c>
      <c r="D67" s="36">
        <v>2</v>
      </c>
      <c r="E67" s="39"/>
      <c r="F67" s="39"/>
      <c r="G67" s="38">
        <f t="shared" ref="G67:G76" si="4">SUM(D67:F67)</f>
        <v>2</v>
      </c>
    </row>
    <row r="68" spans="1:7" x14ac:dyDescent="0.25">
      <c r="A68" s="33" t="s">
        <v>13</v>
      </c>
      <c r="B68" s="34" t="s">
        <v>89</v>
      </c>
      <c r="C68" s="35" t="s">
        <v>90</v>
      </c>
      <c r="D68" s="36">
        <v>2</v>
      </c>
      <c r="E68" s="39">
        <v>2</v>
      </c>
      <c r="F68" s="39"/>
      <c r="G68" s="38">
        <f t="shared" si="4"/>
        <v>4</v>
      </c>
    </row>
    <row r="69" spans="1:7" x14ac:dyDescent="0.25">
      <c r="A69" s="33" t="s">
        <v>16</v>
      </c>
      <c r="B69" s="34" t="s">
        <v>91</v>
      </c>
      <c r="C69" s="35" t="s">
        <v>92</v>
      </c>
      <c r="D69" s="36">
        <v>3</v>
      </c>
      <c r="E69" s="39"/>
      <c r="F69" s="39"/>
      <c r="G69" s="38">
        <f t="shared" si="4"/>
        <v>3</v>
      </c>
    </row>
    <row r="70" spans="1:7" x14ac:dyDescent="0.25">
      <c r="A70" s="33" t="s">
        <v>19</v>
      </c>
      <c r="B70" s="34" t="s">
        <v>93</v>
      </c>
      <c r="C70" s="35" t="s">
        <v>94</v>
      </c>
      <c r="D70" s="36">
        <v>4</v>
      </c>
      <c r="E70" s="39"/>
      <c r="F70" s="39"/>
      <c r="G70" s="38">
        <f t="shared" si="4"/>
        <v>4</v>
      </c>
    </row>
    <row r="71" spans="1:7" x14ac:dyDescent="0.25">
      <c r="A71" s="33" t="s">
        <v>22</v>
      </c>
      <c r="B71" s="34" t="s">
        <v>95</v>
      </c>
      <c r="C71" s="35" t="s">
        <v>96</v>
      </c>
      <c r="D71" s="36">
        <v>2</v>
      </c>
      <c r="E71" s="39"/>
      <c r="F71" s="39"/>
      <c r="G71" s="38">
        <f t="shared" si="4"/>
        <v>2</v>
      </c>
    </row>
    <row r="72" spans="1:7" x14ac:dyDescent="0.25">
      <c r="A72" s="33" t="s">
        <v>25</v>
      </c>
      <c r="B72" s="34" t="s">
        <v>97</v>
      </c>
      <c r="C72" s="35" t="s">
        <v>98</v>
      </c>
      <c r="D72" s="36">
        <v>2</v>
      </c>
      <c r="E72" s="39"/>
      <c r="F72" s="39"/>
      <c r="G72" s="38">
        <f t="shared" si="4"/>
        <v>2</v>
      </c>
    </row>
    <row r="73" spans="1:7" x14ac:dyDescent="0.25">
      <c r="A73" s="33" t="s">
        <v>28</v>
      </c>
      <c r="B73" s="34" t="s">
        <v>99</v>
      </c>
      <c r="C73" s="35" t="s">
        <v>100</v>
      </c>
      <c r="D73" s="36">
        <v>2</v>
      </c>
      <c r="E73" s="39"/>
      <c r="F73" s="39"/>
      <c r="G73" s="38">
        <f t="shared" si="4"/>
        <v>2</v>
      </c>
    </row>
    <row r="74" spans="1:7" x14ac:dyDescent="0.25">
      <c r="A74" s="33" t="s">
        <v>31</v>
      </c>
      <c r="B74" s="34" t="s">
        <v>32</v>
      </c>
      <c r="C74" s="35" t="s">
        <v>33</v>
      </c>
      <c r="D74" s="36"/>
      <c r="E74" s="39"/>
      <c r="F74" s="39"/>
      <c r="G74" s="38">
        <f t="shared" si="4"/>
        <v>0</v>
      </c>
    </row>
    <row r="75" spans="1:7" x14ac:dyDescent="0.25">
      <c r="A75" s="33" t="s">
        <v>34</v>
      </c>
      <c r="B75" s="34" t="s">
        <v>101</v>
      </c>
      <c r="C75" s="35" t="s">
        <v>102</v>
      </c>
      <c r="D75" s="36"/>
      <c r="E75" s="39"/>
      <c r="F75" s="39"/>
      <c r="G75" s="38">
        <f t="shared" si="4"/>
        <v>0</v>
      </c>
    </row>
    <row r="76" spans="1:7" ht="15.75" thickBot="1" x14ac:dyDescent="0.3">
      <c r="A76" s="33" t="s">
        <v>37</v>
      </c>
      <c r="B76" s="34" t="s">
        <v>38</v>
      </c>
      <c r="C76" s="35" t="s">
        <v>39</v>
      </c>
      <c r="D76" s="36"/>
      <c r="E76" s="39"/>
      <c r="F76" s="39"/>
      <c r="G76" s="38">
        <f t="shared" si="4"/>
        <v>0</v>
      </c>
    </row>
    <row r="77" spans="1:7" ht="15.75" thickBot="1" x14ac:dyDescent="0.3">
      <c r="A77" s="41" t="s">
        <v>40</v>
      </c>
      <c r="B77" s="42"/>
      <c r="C77" s="43"/>
      <c r="D77" s="44">
        <f>SUM(D65:D76)</f>
        <v>17</v>
      </c>
      <c r="E77" s="44">
        <f>SUM(E65:E76)</f>
        <v>2</v>
      </c>
      <c r="F77" s="44">
        <f>SUM(F65:F76)</f>
        <v>0</v>
      </c>
      <c r="G77" s="45">
        <f>SUM(G67:G76)</f>
        <v>19</v>
      </c>
    </row>
    <row r="78" spans="1:7" ht="21.75" thickBot="1" x14ac:dyDescent="0.4">
      <c r="A78" s="10"/>
      <c r="B78" s="11"/>
      <c r="C78" s="12"/>
      <c r="D78" s="13"/>
      <c r="E78" s="13"/>
      <c r="F78" s="13"/>
      <c r="G78" s="13"/>
    </row>
    <row r="79" spans="1:7" ht="15.75" thickBot="1" x14ac:dyDescent="0.3">
      <c r="A79" s="14" t="s">
        <v>103</v>
      </c>
      <c r="B79" s="15"/>
      <c r="C79" s="15"/>
      <c r="D79" s="15"/>
      <c r="E79" s="15"/>
      <c r="F79" s="15"/>
      <c r="G79" s="16"/>
    </row>
    <row r="80" spans="1:7" x14ac:dyDescent="0.25">
      <c r="A80" s="17" t="s">
        <v>2</v>
      </c>
      <c r="B80" s="18" t="s">
        <v>3</v>
      </c>
      <c r="C80" s="19" t="s">
        <v>4</v>
      </c>
      <c r="D80" s="20" t="s">
        <v>5</v>
      </c>
      <c r="E80" s="20"/>
      <c r="F80" s="21"/>
      <c r="G80" s="22"/>
    </row>
    <row r="81" spans="1:7" ht="15.75" thickBot="1" x14ac:dyDescent="0.3">
      <c r="A81" s="23"/>
      <c r="B81" s="24"/>
      <c r="C81" s="25"/>
      <c r="D81" s="26" t="s">
        <v>6</v>
      </c>
      <c r="E81" s="26" t="s">
        <v>7</v>
      </c>
      <c r="F81" s="26" t="s">
        <v>8</v>
      </c>
      <c r="G81" s="27" t="s">
        <v>9</v>
      </c>
    </row>
    <row r="82" spans="1:7" x14ac:dyDescent="0.25">
      <c r="A82" s="33" t="s">
        <v>10</v>
      </c>
      <c r="B82" s="34" t="s">
        <v>104</v>
      </c>
      <c r="C82" s="35" t="s">
        <v>105</v>
      </c>
      <c r="D82" s="37">
        <v>3</v>
      </c>
      <c r="E82" s="37">
        <v>2</v>
      </c>
      <c r="F82" s="37"/>
      <c r="G82" s="32">
        <f t="shared" ref="G82:G90" si="5">SUM(D82:F82)</f>
        <v>5</v>
      </c>
    </row>
    <row r="83" spans="1:7" x14ac:dyDescent="0.25">
      <c r="A83" s="33" t="s">
        <v>13</v>
      </c>
      <c r="B83" s="34" t="s">
        <v>106</v>
      </c>
      <c r="C83" s="35" t="s">
        <v>107</v>
      </c>
      <c r="D83" s="37">
        <v>2</v>
      </c>
      <c r="E83" s="37"/>
      <c r="F83" s="37"/>
      <c r="G83" s="38">
        <f t="shared" si="5"/>
        <v>2</v>
      </c>
    </row>
    <row r="84" spans="1:7" x14ac:dyDescent="0.25">
      <c r="A84" s="33" t="s">
        <v>16</v>
      </c>
      <c r="B84" s="34" t="s">
        <v>108</v>
      </c>
      <c r="C84" s="35" t="s">
        <v>109</v>
      </c>
      <c r="D84" s="37">
        <v>4</v>
      </c>
      <c r="E84" s="37">
        <v>2</v>
      </c>
      <c r="F84" s="37"/>
      <c r="G84" s="38">
        <f t="shared" si="5"/>
        <v>6</v>
      </c>
    </row>
    <row r="85" spans="1:7" x14ac:dyDescent="0.25">
      <c r="A85" s="33" t="s">
        <v>19</v>
      </c>
      <c r="B85" s="34" t="s">
        <v>110</v>
      </c>
      <c r="C85" s="35" t="s">
        <v>111</v>
      </c>
      <c r="D85" s="37">
        <v>2</v>
      </c>
      <c r="E85" s="37"/>
      <c r="F85" s="37"/>
      <c r="G85" s="38">
        <f t="shared" si="5"/>
        <v>2</v>
      </c>
    </row>
    <row r="86" spans="1:7" x14ac:dyDescent="0.25">
      <c r="A86" s="33" t="s">
        <v>22</v>
      </c>
      <c r="B86" s="34" t="s">
        <v>112</v>
      </c>
      <c r="C86" s="35" t="s">
        <v>113</v>
      </c>
      <c r="D86" s="37">
        <v>3</v>
      </c>
      <c r="E86" s="37"/>
      <c r="F86" s="37"/>
      <c r="G86" s="38">
        <f t="shared" si="5"/>
        <v>3</v>
      </c>
    </row>
    <row r="87" spans="1:7" x14ac:dyDescent="0.25">
      <c r="A87" s="33" t="s">
        <v>25</v>
      </c>
      <c r="B87" s="47" t="s">
        <v>114</v>
      </c>
      <c r="C87" s="35" t="s">
        <v>115</v>
      </c>
      <c r="D87" s="48">
        <v>4</v>
      </c>
      <c r="E87" s="48"/>
      <c r="F87" s="48"/>
      <c r="G87" s="38">
        <f t="shared" si="5"/>
        <v>4</v>
      </c>
    </row>
    <row r="88" spans="1:7" x14ac:dyDescent="0.25">
      <c r="A88" s="33" t="s">
        <v>28</v>
      </c>
      <c r="B88" s="34" t="s">
        <v>32</v>
      </c>
      <c r="C88" s="35" t="s">
        <v>33</v>
      </c>
      <c r="D88" s="40"/>
      <c r="E88" s="40"/>
      <c r="F88" s="40"/>
      <c r="G88" s="38">
        <f t="shared" si="5"/>
        <v>0</v>
      </c>
    </row>
    <row r="89" spans="1:7" x14ac:dyDescent="0.25">
      <c r="A89" s="33" t="s">
        <v>31</v>
      </c>
      <c r="B89" s="34" t="s">
        <v>116</v>
      </c>
      <c r="C89" s="35" t="s">
        <v>117</v>
      </c>
      <c r="D89" s="40"/>
      <c r="E89" s="40"/>
      <c r="F89" s="40"/>
      <c r="G89" s="38">
        <f t="shared" si="5"/>
        <v>0</v>
      </c>
    </row>
    <row r="90" spans="1:7" ht="15.75" thickBot="1" x14ac:dyDescent="0.3">
      <c r="A90" s="33" t="s">
        <v>34</v>
      </c>
      <c r="B90" s="34" t="s">
        <v>38</v>
      </c>
      <c r="C90" s="35" t="s">
        <v>39</v>
      </c>
      <c r="D90" s="40"/>
      <c r="E90" s="40"/>
      <c r="F90" s="40"/>
      <c r="G90" s="38">
        <f t="shared" si="5"/>
        <v>0</v>
      </c>
    </row>
    <row r="91" spans="1:7" ht="15.75" thickBot="1" x14ac:dyDescent="0.3">
      <c r="A91" s="41" t="s">
        <v>40</v>
      </c>
      <c r="B91" s="42"/>
      <c r="C91" s="43"/>
      <c r="D91" s="44">
        <f>SUM(D80:D90)</f>
        <v>18</v>
      </c>
      <c r="E91" s="44">
        <f>SUM(E80:E90)</f>
        <v>4</v>
      </c>
      <c r="F91" s="44">
        <f>SUM(F80:F90)</f>
        <v>0</v>
      </c>
      <c r="G91" s="45">
        <f>SUM(G82:G90)</f>
        <v>22</v>
      </c>
    </row>
    <row r="92" spans="1:7" ht="21.75" thickBot="1" x14ac:dyDescent="0.4">
      <c r="A92" s="10"/>
      <c r="B92" s="11"/>
      <c r="C92" s="12"/>
      <c r="D92" s="13"/>
      <c r="E92" s="13"/>
      <c r="F92" s="13"/>
      <c r="G92" s="13"/>
    </row>
    <row r="93" spans="1:7" ht="15.75" thickBot="1" x14ac:dyDescent="0.3">
      <c r="A93" s="14" t="s">
        <v>118</v>
      </c>
      <c r="B93" s="15"/>
      <c r="C93" s="15"/>
      <c r="D93" s="15"/>
      <c r="E93" s="15"/>
      <c r="F93" s="15"/>
      <c r="G93" s="16"/>
    </row>
    <row r="94" spans="1:7" x14ac:dyDescent="0.25">
      <c r="A94" s="17" t="s">
        <v>2</v>
      </c>
      <c r="B94" s="18" t="s">
        <v>3</v>
      </c>
      <c r="C94" s="19" t="s">
        <v>4</v>
      </c>
      <c r="D94" s="20" t="s">
        <v>5</v>
      </c>
      <c r="E94" s="20"/>
      <c r="F94" s="21"/>
      <c r="G94" s="22"/>
    </row>
    <row r="95" spans="1:7" ht="15.75" thickBot="1" x14ac:dyDescent="0.3">
      <c r="A95" s="23"/>
      <c r="B95" s="24"/>
      <c r="C95" s="25"/>
      <c r="D95" s="26" t="s">
        <v>6</v>
      </c>
      <c r="E95" s="26" t="s">
        <v>7</v>
      </c>
      <c r="F95" s="26" t="s">
        <v>8</v>
      </c>
      <c r="G95" s="27" t="s">
        <v>9</v>
      </c>
    </row>
    <row r="96" spans="1:7" x14ac:dyDescent="0.25">
      <c r="A96" s="28" t="s">
        <v>10</v>
      </c>
      <c r="B96" s="34" t="s">
        <v>119</v>
      </c>
      <c r="C96" s="35" t="s">
        <v>120</v>
      </c>
      <c r="D96" s="37">
        <v>2</v>
      </c>
      <c r="E96" s="37"/>
      <c r="F96" s="37"/>
      <c r="G96" s="32">
        <f t="shared" ref="G96:G104" si="6">SUM(D96:F96)</f>
        <v>2</v>
      </c>
    </row>
    <row r="97" spans="1:7" x14ac:dyDescent="0.25">
      <c r="A97" s="33" t="s">
        <v>13</v>
      </c>
      <c r="B97" s="34" t="s">
        <v>121</v>
      </c>
      <c r="C97" s="35" t="s">
        <v>122</v>
      </c>
      <c r="D97" s="37">
        <v>2</v>
      </c>
      <c r="E97" s="37"/>
      <c r="F97" s="37"/>
      <c r="G97" s="38">
        <f t="shared" si="6"/>
        <v>2</v>
      </c>
    </row>
    <row r="98" spans="1:7" x14ac:dyDescent="0.25">
      <c r="A98" s="33" t="s">
        <v>16</v>
      </c>
      <c r="B98" s="34" t="s">
        <v>123</v>
      </c>
      <c r="C98" s="35" t="s">
        <v>124</v>
      </c>
      <c r="D98" s="37">
        <v>2</v>
      </c>
      <c r="E98" s="37">
        <v>2</v>
      </c>
      <c r="F98" s="37"/>
      <c r="G98" s="38">
        <f t="shared" si="6"/>
        <v>4</v>
      </c>
    </row>
    <row r="99" spans="1:7" x14ac:dyDescent="0.25">
      <c r="A99" s="33" t="s">
        <v>19</v>
      </c>
      <c r="B99" s="34" t="s">
        <v>125</v>
      </c>
      <c r="C99" s="35" t="s">
        <v>126</v>
      </c>
      <c r="D99" s="37">
        <v>2</v>
      </c>
      <c r="E99" s="37">
        <v>2</v>
      </c>
      <c r="F99" s="37"/>
      <c r="G99" s="38">
        <f t="shared" si="6"/>
        <v>4</v>
      </c>
    </row>
    <row r="100" spans="1:7" x14ac:dyDescent="0.25">
      <c r="A100" s="33" t="s">
        <v>22</v>
      </c>
      <c r="B100" s="34" t="s">
        <v>127</v>
      </c>
      <c r="C100" s="35" t="s">
        <v>128</v>
      </c>
      <c r="D100" s="37">
        <v>3</v>
      </c>
      <c r="E100" s="37"/>
      <c r="F100" s="37"/>
      <c r="G100" s="38">
        <f t="shared" si="6"/>
        <v>3</v>
      </c>
    </row>
    <row r="101" spans="1:7" x14ac:dyDescent="0.25">
      <c r="A101" s="33" t="s">
        <v>25</v>
      </c>
      <c r="B101" s="34" t="s">
        <v>129</v>
      </c>
      <c r="C101" s="35" t="s">
        <v>130</v>
      </c>
      <c r="D101" s="37"/>
      <c r="E101" s="37">
        <v>4</v>
      </c>
      <c r="F101" s="37"/>
      <c r="G101" s="38">
        <f t="shared" si="6"/>
        <v>4</v>
      </c>
    </row>
    <row r="102" spans="1:7" x14ac:dyDescent="0.25">
      <c r="A102" s="33" t="s">
        <v>28</v>
      </c>
      <c r="B102" s="34" t="s">
        <v>131</v>
      </c>
      <c r="C102" s="35" t="s">
        <v>132</v>
      </c>
      <c r="D102" s="37"/>
      <c r="E102" s="37">
        <v>4</v>
      </c>
      <c r="F102" s="37"/>
      <c r="G102" s="38">
        <f t="shared" si="6"/>
        <v>4</v>
      </c>
    </row>
    <row r="103" spans="1:7" x14ac:dyDescent="0.25">
      <c r="A103" s="33" t="s">
        <v>31</v>
      </c>
      <c r="B103" s="34" t="s">
        <v>32</v>
      </c>
      <c r="C103" s="35" t="s">
        <v>33</v>
      </c>
      <c r="D103" s="40"/>
      <c r="E103" s="40"/>
      <c r="F103" s="40"/>
      <c r="G103" s="38">
        <f t="shared" si="6"/>
        <v>0</v>
      </c>
    </row>
    <row r="104" spans="1:7" ht="15.75" thickBot="1" x14ac:dyDescent="0.3">
      <c r="A104" s="33" t="s">
        <v>34</v>
      </c>
      <c r="B104" s="34" t="s">
        <v>38</v>
      </c>
      <c r="C104" s="35" t="s">
        <v>39</v>
      </c>
      <c r="D104" s="40"/>
      <c r="E104" s="40"/>
      <c r="F104" s="40"/>
      <c r="G104" s="38">
        <f t="shared" si="6"/>
        <v>0</v>
      </c>
    </row>
    <row r="105" spans="1:7" ht="15.75" thickBot="1" x14ac:dyDescent="0.3">
      <c r="A105" s="41" t="s">
        <v>40</v>
      </c>
      <c r="B105" s="42"/>
      <c r="C105" s="43"/>
      <c r="D105" s="44">
        <f>SUM(D94:D104)</f>
        <v>11</v>
      </c>
      <c r="E105" s="44">
        <f>SUM(E94:E104)</f>
        <v>12</v>
      </c>
      <c r="F105" s="44">
        <f>SUM(F94:F104)</f>
        <v>0</v>
      </c>
      <c r="G105" s="45">
        <f>SUM(G96:G104)</f>
        <v>23</v>
      </c>
    </row>
    <row r="106" spans="1:7" ht="21.75" thickBot="1" x14ac:dyDescent="0.4">
      <c r="A106" s="10"/>
      <c r="B106" s="11"/>
      <c r="C106" s="12"/>
      <c r="D106" s="13"/>
      <c r="E106" s="13"/>
      <c r="F106" s="13"/>
      <c r="G106" s="13"/>
    </row>
    <row r="107" spans="1:7" ht="15.75" thickBot="1" x14ac:dyDescent="0.3">
      <c r="A107" s="14" t="s">
        <v>133</v>
      </c>
      <c r="B107" s="15"/>
      <c r="C107" s="15"/>
      <c r="D107" s="15"/>
      <c r="E107" s="15"/>
      <c r="F107" s="15"/>
      <c r="G107" s="16"/>
    </row>
    <row r="108" spans="1:7" x14ac:dyDescent="0.25">
      <c r="A108" s="17" t="s">
        <v>2</v>
      </c>
      <c r="B108" s="18" t="s">
        <v>3</v>
      </c>
      <c r="C108" s="19" t="s">
        <v>4</v>
      </c>
      <c r="D108" s="20" t="s">
        <v>5</v>
      </c>
      <c r="E108" s="20"/>
      <c r="F108" s="21"/>
      <c r="G108" s="22"/>
    </row>
    <row r="109" spans="1:7" ht="15.75" thickBot="1" x14ac:dyDescent="0.3">
      <c r="A109" s="23"/>
      <c r="B109" s="24"/>
      <c r="C109" s="25"/>
      <c r="D109" s="26" t="s">
        <v>6</v>
      </c>
      <c r="E109" s="26" t="s">
        <v>7</v>
      </c>
      <c r="F109" s="26" t="s">
        <v>8</v>
      </c>
      <c r="G109" s="27" t="s">
        <v>9</v>
      </c>
    </row>
    <row r="110" spans="1:7" x14ac:dyDescent="0.25">
      <c r="A110" s="49" t="s">
        <v>10</v>
      </c>
      <c r="B110" s="34" t="s">
        <v>134</v>
      </c>
      <c r="C110" s="35" t="s">
        <v>135</v>
      </c>
      <c r="D110" s="37">
        <v>2</v>
      </c>
      <c r="E110" s="37">
        <v>2</v>
      </c>
      <c r="F110" s="37"/>
      <c r="G110" s="32">
        <f t="shared" ref="G110:G117" si="7">SUM(D110:F110)</f>
        <v>4</v>
      </c>
    </row>
    <row r="111" spans="1:7" x14ac:dyDescent="0.25">
      <c r="A111" s="50" t="s">
        <v>13</v>
      </c>
      <c r="B111" s="34" t="s">
        <v>136</v>
      </c>
      <c r="C111" s="35" t="s">
        <v>137</v>
      </c>
      <c r="D111" s="37">
        <v>2</v>
      </c>
      <c r="E111" s="37"/>
      <c r="F111" s="37"/>
      <c r="G111" s="38">
        <f t="shared" si="7"/>
        <v>2</v>
      </c>
    </row>
    <row r="112" spans="1:7" x14ac:dyDescent="0.25">
      <c r="A112" s="50" t="s">
        <v>16</v>
      </c>
      <c r="B112" s="34" t="s">
        <v>138</v>
      </c>
      <c r="C112" s="35" t="s">
        <v>139</v>
      </c>
      <c r="D112" s="37">
        <v>2</v>
      </c>
      <c r="E112" s="37"/>
      <c r="F112" s="37"/>
      <c r="G112" s="38">
        <f t="shared" si="7"/>
        <v>2</v>
      </c>
    </row>
    <row r="113" spans="1:7" x14ac:dyDescent="0.25">
      <c r="A113" s="50" t="s">
        <v>19</v>
      </c>
      <c r="B113" s="34" t="s">
        <v>140</v>
      </c>
      <c r="C113" s="35" t="s">
        <v>141</v>
      </c>
      <c r="D113" s="37">
        <v>4</v>
      </c>
      <c r="E113" s="37"/>
      <c r="F113" s="37"/>
      <c r="G113" s="38">
        <f t="shared" si="7"/>
        <v>4</v>
      </c>
    </row>
    <row r="114" spans="1:7" x14ac:dyDescent="0.25">
      <c r="A114" s="50" t="s">
        <v>22</v>
      </c>
      <c r="B114" s="34" t="s">
        <v>142</v>
      </c>
      <c r="C114" s="35" t="s">
        <v>143</v>
      </c>
      <c r="D114" s="37"/>
      <c r="E114" s="37">
        <v>4</v>
      </c>
      <c r="F114" s="37"/>
      <c r="G114" s="38">
        <f t="shared" si="7"/>
        <v>4</v>
      </c>
    </row>
    <row r="115" spans="1:7" x14ac:dyDescent="0.25">
      <c r="A115" s="50" t="s">
        <v>25</v>
      </c>
      <c r="B115" s="34" t="s">
        <v>144</v>
      </c>
      <c r="C115" s="35" t="s">
        <v>145</v>
      </c>
      <c r="D115" s="37"/>
      <c r="E115" s="37">
        <v>4</v>
      </c>
      <c r="F115" s="37"/>
      <c r="G115" s="38">
        <f t="shared" si="7"/>
        <v>4</v>
      </c>
    </row>
    <row r="116" spans="1:7" x14ac:dyDescent="0.25">
      <c r="A116" s="50" t="s">
        <v>28</v>
      </c>
      <c r="B116" s="34" t="s">
        <v>32</v>
      </c>
      <c r="C116" s="35" t="s">
        <v>33</v>
      </c>
      <c r="D116" s="40"/>
      <c r="E116" s="40"/>
      <c r="F116" s="40"/>
      <c r="G116" s="38">
        <f t="shared" si="7"/>
        <v>0</v>
      </c>
    </row>
    <row r="117" spans="1:7" ht="15.75" thickBot="1" x14ac:dyDescent="0.3">
      <c r="A117" s="50" t="s">
        <v>31</v>
      </c>
      <c r="B117" s="34" t="s">
        <v>38</v>
      </c>
      <c r="C117" s="35" t="s">
        <v>39</v>
      </c>
      <c r="D117" s="40"/>
      <c r="E117" s="40"/>
      <c r="F117" s="40"/>
      <c r="G117" s="38">
        <f t="shared" si="7"/>
        <v>0</v>
      </c>
    </row>
    <row r="118" spans="1:7" ht="15.75" thickBot="1" x14ac:dyDescent="0.3">
      <c r="A118" s="41" t="s">
        <v>40</v>
      </c>
      <c r="B118" s="42"/>
      <c r="C118" s="43"/>
      <c r="D118" s="44">
        <f>SUM(D108:D117)</f>
        <v>10</v>
      </c>
      <c r="E118" s="44">
        <f>SUM(E108:E117)</f>
        <v>10</v>
      </c>
      <c r="F118" s="44">
        <f>SUM(F108:F117)</f>
        <v>0</v>
      </c>
      <c r="G118" s="45">
        <f>SUM(G110:G117)</f>
        <v>20</v>
      </c>
    </row>
    <row r="119" spans="1:7" x14ac:dyDescent="0.25">
      <c r="A119" s="10"/>
      <c r="B119" s="51"/>
      <c r="C119" s="51"/>
      <c r="D119" s="51"/>
      <c r="E119" s="51"/>
      <c r="F119" s="51"/>
      <c r="G119" s="51"/>
    </row>
    <row r="120" spans="1:7" ht="18.75" x14ac:dyDescent="0.3">
      <c r="A120" s="52"/>
      <c r="B120" s="53"/>
      <c r="C120" s="53"/>
      <c r="D120" s="54"/>
      <c r="E120" s="55"/>
      <c r="F120" s="56"/>
      <c r="G120" s="52"/>
    </row>
    <row r="121" spans="1:7" ht="18.75" x14ac:dyDescent="0.3">
      <c r="A121" s="52"/>
      <c r="B121" s="53"/>
      <c r="C121" s="57" t="s">
        <v>146</v>
      </c>
      <c r="D121" s="58" t="s">
        <v>147</v>
      </c>
      <c r="E121" s="59" t="s">
        <v>8</v>
      </c>
      <c r="F121" s="60" t="s">
        <v>148</v>
      </c>
      <c r="G121" s="52"/>
    </row>
    <row r="122" spans="1:7" ht="18.75" x14ac:dyDescent="0.3">
      <c r="A122" s="52"/>
      <c r="B122" s="53"/>
      <c r="C122" s="61" t="s">
        <v>1</v>
      </c>
      <c r="D122" s="62">
        <f>D19+E19</f>
        <v>22</v>
      </c>
      <c r="E122" s="62">
        <f>F19</f>
        <v>0</v>
      </c>
      <c r="F122" s="63">
        <f>D122+E122</f>
        <v>22</v>
      </c>
      <c r="G122" s="52"/>
    </row>
    <row r="123" spans="1:7" ht="18.75" x14ac:dyDescent="0.3">
      <c r="A123" s="52"/>
      <c r="B123" s="53"/>
      <c r="C123" s="61" t="s">
        <v>41</v>
      </c>
      <c r="D123" s="62">
        <f>D34+E34</f>
        <v>22</v>
      </c>
      <c r="E123" s="62">
        <f>F34</f>
        <v>0</v>
      </c>
      <c r="F123" s="63">
        <f t="shared" ref="F123:F129" si="8">D123+E123</f>
        <v>22</v>
      </c>
      <c r="G123" s="52"/>
    </row>
    <row r="124" spans="1:7" ht="18.75" x14ac:dyDescent="0.3">
      <c r="A124" s="52"/>
      <c r="B124" s="53"/>
      <c r="C124" s="61" t="s">
        <v>58</v>
      </c>
      <c r="D124" s="62">
        <f>D49+E49</f>
        <v>22</v>
      </c>
      <c r="E124" s="62">
        <f>F49</f>
        <v>0</v>
      </c>
      <c r="F124" s="63">
        <f t="shared" si="8"/>
        <v>22</v>
      </c>
      <c r="G124" s="52"/>
    </row>
    <row r="125" spans="1:7" ht="18.75" x14ac:dyDescent="0.3">
      <c r="A125" s="52"/>
      <c r="B125" s="53"/>
      <c r="C125" s="61" t="s">
        <v>75</v>
      </c>
      <c r="D125" s="62">
        <f>D62+E62</f>
        <v>22</v>
      </c>
      <c r="E125" s="62">
        <f>F62</f>
        <v>0</v>
      </c>
      <c r="F125" s="63">
        <f t="shared" si="8"/>
        <v>22</v>
      </c>
      <c r="G125" s="52"/>
    </row>
    <row r="126" spans="1:7" ht="18.75" x14ac:dyDescent="0.3">
      <c r="A126" s="52"/>
      <c r="B126" s="53"/>
      <c r="C126" s="61" t="s">
        <v>88</v>
      </c>
      <c r="D126" s="62">
        <f>D77+E77</f>
        <v>19</v>
      </c>
      <c r="E126" s="62">
        <f>F77</f>
        <v>0</v>
      </c>
      <c r="F126" s="63">
        <f t="shared" si="8"/>
        <v>19</v>
      </c>
      <c r="G126" s="52"/>
    </row>
    <row r="127" spans="1:7" ht="18.75" x14ac:dyDescent="0.3">
      <c r="A127" s="52"/>
      <c r="B127" s="53"/>
      <c r="C127" s="61" t="s">
        <v>103</v>
      </c>
      <c r="D127" s="62">
        <f>D91+E91</f>
        <v>22</v>
      </c>
      <c r="E127" s="62">
        <f>F91</f>
        <v>0</v>
      </c>
      <c r="F127" s="63">
        <f t="shared" si="8"/>
        <v>22</v>
      </c>
      <c r="G127" s="52"/>
    </row>
    <row r="128" spans="1:7" ht="18.75" x14ac:dyDescent="0.3">
      <c r="A128" s="52"/>
      <c r="B128" s="53"/>
      <c r="C128" s="61" t="s">
        <v>118</v>
      </c>
      <c r="D128" s="62">
        <f>D105+E105</f>
        <v>23</v>
      </c>
      <c r="E128" s="62">
        <f>F105</f>
        <v>0</v>
      </c>
      <c r="F128" s="63">
        <f t="shared" si="8"/>
        <v>23</v>
      </c>
      <c r="G128" s="52"/>
    </row>
    <row r="129" spans="1:7" ht="18.75" x14ac:dyDescent="0.3">
      <c r="A129" s="52"/>
      <c r="B129" s="53"/>
      <c r="C129" s="61" t="s">
        <v>133</v>
      </c>
      <c r="D129" s="62">
        <f>D118+E118</f>
        <v>20</v>
      </c>
      <c r="E129" s="62">
        <f>F118</f>
        <v>0</v>
      </c>
      <c r="F129" s="63">
        <f t="shared" si="8"/>
        <v>20</v>
      </c>
      <c r="G129" s="52"/>
    </row>
    <row r="130" spans="1:7" ht="18.75" x14ac:dyDescent="0.3">
      <c r="A130" s="52"/>
      <c r="B130" s="53"/>
      <c r="C130" s="46"/>
      <c r="D130" s="64"/>
      <c r="E130" s="62"/>
      <c r="F130" s="65"/>
      <c r="G130" s="52"/>
    </row>
    <row r="131" spans="1:7" ht="18.75" x14ac:dyDescent="0.3">
      <c r="A131" s="52"/>
      <c r="B131" s="53"/>
      <c r="C131" s="46"/>
      <c r="D131" s="64"/>
      <c r="E131" s="62"/>
      <c r="F131" s="65"/>
      <c r="G131" s="52"/>
    </row>
    <row r="132" spans="1:7" ht="18.75" x14ac:dyDescent="0.3">
      <c r="A132" s="52"/>
      <c r="B132" s="53"/>
      <c r="C132" s="61" t="s">
        <v>148</v>
      </c>
      <c r="D132" s="62">
        <f>SUM(D122:D131)</f>
        <v>172</v>
      </c>
      <c r="E132" s="62">
        <f t="shared" ref="E132:F132" si="9">SUM(E122:E131)</f>
        <v>0</v>
      </c>
      <c r="F132" s="62">
        <f t="shared" si="9"/>
        <v>172</v>
      </c>
      <c r="G132" s="52"/>
    </row>
    <row r="133" spans="1:7" ht="19.5" thickBot="1" x14ac:dyDescent="0.35">
      <c r="A133" s="52"/>
      <c r="B133" s="66"/>
      <c r="C133" s="66"/>
      <c r="D133" s="66"/>
      <c r="E133" s="67"/>
      <c r="F133" s="67"/>
      <c r="G133" s="52"/>
    </row>
    <row r="134" spans="1:7" ht="19.5" thickBot="1" x14ac:dyDescent="0.35">
      <c r="A134" s="52"/>
      <c r="B134" s="68" t="s">
        <v>149</v>
      </c>
      <c r="C134" s="69"/>
      <c r="D134" s="69"/>
      <c r="E134" s="69"/>
      <c r="F134" s="70"/>
      <c r="G134" s="71"/>
    </row>
    <row r="135" spans="1:7" ht="18.75" x14ac:dyDescent="0.3">
      <c r="A135" s="52"/>
      <c r="B135" s="72"/>
      <c r="C135" s="73"/>
      <c r="D135" s="73"/>
      <c r="E135" s="73"/>
      <c r="F135" s="74"/>
      <c r="G135" s="52"/>
    </row>
    <row r="136" spans="1:7" ht="18.75" x14ac:dyDescent="0.3">
      <c r="A136" s="52"/>
      <c r="B136" s="75"/>
      <c r="C136" s="76"/>
      <c r="D136" s="76"/>
      <c r="E136" s="76"/>
      <c r="F136" s="77"/>
      <c r="G136" s="52"/>
    </row>
    <row r="137" spans="1:7" ht="18.75" x14ac:dyDescent="0.3">
      <c r="A137" s="52"/>
      <c r="B137" s="75"/>
      <c r="C137" s="76"/>
      <c r="D137" s="76"/>
      <c r="E137" s="76"/>
      <c r="F137" s="77"/>
      <c r="G137" s="71"/>
    </row>
    <row r="138" spans="1:7" ht="18.75" x14ac:dyDescent="0.3">
      <c r="A138" s="52"/>
      <c r="B138" s="75"/>
      <c r="C138" s="76"/>
      <c r="D138" s="76"/>
      <c r="E138" s="76"/>
      <c r="F138" s="77"/>
      <c r="G138" s="71"/>
    </row>
    <row r="139" spans="1:7" ht="18.75" x14ac:dyDescent="0.3">
      <c r="A139" s="52"/>
      <c r="B139" s="75"/>
      <c r="C139" s="76"/>
      <c r="D139" s="76"/>
      <c r="E139" s="76"/>
      <c r="F139" s="77"/>
      <c r="G139" s="71"/>
    </row>
    <row r="140" spans="1:7" ht="18.75" x14ac:dyDescent="0.3">
      <c r="A140" s="52"/>
      <c r="B140" s="75"/>
      <c r="C140" s="76"/>
      <c r="D140" s="76"/>
      <c r="E140" s="76"/>
      <c r="F140" s="77"/>
      <c r="G140" s="71"/>
    </row>
    <row r="141" spans="1:7" ht="18.75" x14ac:dyDescent="0.3">
      <c r="A141" s="78"/>
      <c r="B141" s="76"/>
      <c r="C141" s="76"/>
      <c r="D141" s="76"/>
      <c r="E141" s="76"/>
      <c r="F141" s="77"/>
      <c r="G141" s="52"/>
    </row>
    <row r="142" spans="1:7" ht="18.75" x14ac:dyDescent="0.3">
      <c r="A142" s="52"/>
      <c r="B142" s="75"/>
      <c r="C142" s="76"/>
      <c r="D142" s="76"/>
      <c r="E142" s="76"/>
      <c r="F142" s="77"/>
      <c r="G142" s="71"/>
    </row>
    <row r="143" spans="1:7" ht="18.75" x14ac:dyDescent="0.3">
      <c r="A143" s="52"/>
      <c r="B143" s="79"/>
      <c r="C143" s="80"/>
      <c r="D143" s="80"/>
      <c r="E143" s="80"/>
      <c r="F143" s="81"/>
      <c r="G143" s="71"/>
    </row>
    <row r="144" spans="1:7" ht="18.75" x14ac:dyDescent="0.3">
      <c r="A144" s="52"/>
      <c r="B144" s="79"/>
      <c r="C144" s="80"/>
      <c r="D144" s="80"/>
      <c r="E144" s="80"/>
      <c r="F144" s="81"/>
      <c r="G144" s="52"/>
    </row>
    <row r="145" spans="1:7" ht="19.5" thickBot="1" x14ac:dyDescent="0.35">
      <c r="A145" s="52"/>
      <c r="B145" s="82"/>
      <c r="C145" s="83"/>
      <c r="D145" s="83"/>
      <c r="E145" s="83"/>
      <c r="F145" s="84"/>
      <c r="G145" s="52"/>
    </row>
  </sheetData>
  <mergeCells count="61">
    <mergeCell ref="B145:F145"/>
    <mergeCell ref="B139:F139"/>
    <mergeCell ref="B140:F140"/>
    <mergeCell ref="B141:F141"/>
    <mergeCell ref="B142:F142"/>
    <mergeCell ref="B143:F143"/>
    <mergeCell ref="B144:F144"/>
    <mergeCell ref="A118:C118"/>
    <mergeCell ref="B134:F134"/>
    <mergeCell ref="B135:F135"/>
    <mergeCell ref="B136:F136"/>
    <mergeCell ref="B137:F137"/>
    <mergeCell ref="B138:F138"/>
    <mergeCell ref="A105:C105"/>
    <mergeCell ref="A107:G107"/>
    <mergeCell ref="A108:A109"/>
    <mergeCell ref="B108:B109"/>
    <mergeCell ref="C108:C109"/>
    <mergeCell ref="D108:G108"/>
    <mergeCell ref="A91:C91"/>
    <mergeCell ref="A93:G93"/>
    <mergeCell ref="A94:A95"/>
    <mergeCell ref="B94:B95"/>
    <mergeCell ref="C94:C95"/>
    <mergeCell ref="D94:G94"/>
    <mergeCell ref="A77:C77"/>
    <mergeCell ref="A79:G79"/>
    <mergeCell ref="A80:A81"/>
    <mergeCell ref="B80:B81"/>
    <mergeCell ref="C80:C81"/>
    <mergeCell ref="D80:G80"/>
    <mergeCell ref="A62:C62"/>
    <mergeCell ref="A64:G64"/>
    <mergeCell ref="A65:A66"/>
    <mergeCell ref="B65:B66"/>
    <mergeCell ref="C65:C66"/>
    <mergeCell ref="D65:G65"/>
    <mergeCell ref="A49:C49"/>
    <mergeCell ref="A51:G51"/>
    <mergeCell ref="A52:A53"/>
    <mergeCell ref="B52:B53"/>
    <mergeCell ref="C52:C53"/>
    <mergeCell ref="D52:G52"/>
    <mergeCell ref="A34:C34"/>
    <mergeCell ref="A36:G36"/>
    <mergeCell ref="A37:A38"/>
    <mergeCell ref="B37:B38"/>
    <mergeCell ref="C37:C38"/>
    <mergeCell ref="D37:G37"/>
    <mergeCell ref="A19:C19"/>
    <mergeCell ref="A21:G21"/>
    <mergeCell ref="A22:A23"/>
    <mergeCell ref="B22:B23"/>
    <mergeCell ref="C22:C23"/>
    <mergeCell ref="D22:G22"/>
    <mergeCell ref="A1:G4"/>
    <mergeCell ref="A6:G6"/>
    <mergeCell ref="A7:A8"/>
    <mergeCell ref="B7:B8"/>
    <mergeCell ref="C7:C8"/>
    <mergeCell ref="D7:G7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dos Santos Sousa</dc:creator>
  <cp:lastModifiedBy>Leila dos Santos Sousa</cp:lastModifiedBy>
  <cp:lastPrinted>2019-09-12T12:03:01Z</cp:lastPrinted>
  <dcterms:created xsi:type="dcterms:W3CDTF">2019-09-12T12:02:16Z</dcterms:created>
  <dcterms:modified xsi:type="dcterms:W3CDTF">2019-09-12T12:03:51Z</dcterms:modified>
</cp:coreProperties>
</file>