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I:\MackPesquisa\Projetos Edital 2021 - Orçamentos\Solicitações GERTI - Sistema antigo e GPM\Formulários para subvenção de Projeto de Pesquisa\Formulários Oficiais\"/>
    </mc:Choice>
  </mc:AlternateContent>
  <xr:revisionPtr revIDLastSave="0" documentId="13_ncr:1_{C7ECF5B5-7FBF-45A5-AC68-0FF5B1D840E5}" xr6:coauthVersionLast="47" xr6:coauthVersionMax="47" xr10:uidLastSave="{00000000-0000-0000-0000-000000000000}"/>
  <bookViews>
    <workbookView xWindow="-120" yWindow="-120" windowWidth="29040" windowHeight="15840" xr2:uid="{DB409AB2-115E-4453-BDDC-1AA826361D67}"/>
  </bookViews>
  <sheets>
    <sheet name="Orçamentos" sheetId="1" r:id="rId1"/>
  </sheets>
  <definedNames>
    <definedName name="_xlnm.Print_Area" localSheetId="0">Orçamentos!$A$1:$H$133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5" i="1" l="1"/>
  <c r="H114" i="1"/>
  <c r="H113" i="1"/>
  <c r="H112" i="1"/>
  <c r="H111" i="1"/>
  <c r="H110" i="1"/>
  <c r="H109" i="1"/>
  <c r="H108" i="1"/>
  <c r="H107" i="1"/>
  <c r="H106" i="1"/>
  <c r="H16" i="1"/>
  <c r="H9" i="1"/>
  <c r="H8" i="1"/>
  <c r="H7" i="1"/>
  <c r="H129" i="1"/>
  <c r="H128" i="1"/>
  <c r="H127" i="1"/>
  <c r="H126" i="1"/>
  <c r="H125" i="1"/>
  <c r="H124" i="1"/>
  <c r="H123" i="1"/>
  <c r="H122" i="1"/>
  <c r="H121" i="1"/>
  <c r="H120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46" i="1"/>
  <c r="H45" i="1"/>
  <c r="H44" i="1"/>
  <c r="H43" i="1"/>
  <c r="H42" i="1"/>
  <c r="H41" i="1"/>
  <c r="H40" i="1"/>
  <c r="H39" i="1"/>
  <c r="H38" i="1"/>
  <c r="H37" i="1"/>
  <c r="H17" i="1"/>
  <c r="H18" i="1"/>
  <c r="H19" i="1"/>
  <c r="H20" i="1"/>
  <c r="H21" i="1"/>
  <c r="H22" i="1"/>
  <c r="H23" i="1"/>
  <c r="H24" i="1"/>
  <c r="H15" i="1"/>
  <c r="H116" i="1" l="1"/>
  <c r="H130" i="1"/>
  <c r="H102" i="1"/>
  <c r="H71" i="1"/>
  <c r="H47" i="1"/>
  <c r="H25" i="1"/>
  <c r="H10" i="1" l="1"/>
  <c r="H132" i="1" s="1"/>
</calcChain>
</file>

<file path=xl/sharedStrings.xml><?xml version="1.0" encoding="utf-8"?>
<sst xmlns="http://schemas.openxmlformats.org/spreadsheetml/2006/main" count="64" uniqueCount="25">
  <si>
    <t>ITEM</t>
  </si>
  <si>
    <t>TAXA DE CONVERSÃO</t>
  </si>
  <si>
    <t>QTD</t>
  </si>
  <si>
    <t>VALOR UNITÁRIO</t>
  </si>
  <si>
    <t>VALOR TOTAL</t>
  </si>
  <si>
    <t>Subtotal</t>
  </si>
  <si>
    <t>MATERIAL PERMANENTE
A ser adiquirido no Brasil</t>
  </si>
  <si>
    <t>MATERIAL PERMANENTE
A ser adiquirido no exterior</t>
  </si>
  <si>
    <t>JUSTIFICATIVA</t>
  </si>
  <si>
    <t>MATERIAL DE CONSUMO
A ser adiquirido no Brasil</t>
  </si>
  <si>
    <r>
      <t xml:space="preserve">ALUNO BOLSISITA
</t>
    </r>
    <r>
      <rPr>
        <b/>
        <sz val="12"/>
        <color theme="0"/>
        <rFont val="Franklin Gothic Book"/>
        <family val="2"/>
      </rPr>
      <t>(Limite até 5 alunos)</t>
    </r>
  </si>
  <si>
    <t>MATERIAL DE CONSUMO
A ser adiquirido no exterior</t>
  </si>
  <si>
    <t>Diárias/Transportes E/Ou Deslocamentos</t>
  </si>
  <si>
    <t>Total</t>
  </si>
  <si>
    <t>Gradução*</t>
  </si>
  <si>
    <t>Pós-Graduação - Mestrado*</t>
  </si>
  <si>
    <t>Pós-Graduação - Doutorado*</t>
  </si>
  <si>
    <t>*Cálculo para 12 meses</t>
  </si>
  <si>
    <t>Serviços de Terceiros</t>
  </si>
  <si>
    <r>
      <rPr>
        <b/>
        <sz val="18"/>
        <color rgb="FFC00000"/>
        <rFont val="Calibri"/>
        <family val="2"/>
        <scheme val="minor"/>
      </rPr>
      <t>Necessário informar a taxa de conversão</t>
    </r>
    <r>
      <rPr>
        <b/>
        <sz val="16"/>
        <color rgb="FFC00000"/>
        <rFont val="Calibri"/>
        <family val="2"/>
        <scheme val="minor"/>
      </rPr>
      <t xml:space="preserve"> </t>
    </r>
    <r>
      <rPr>
        <b/>
        <sz val="16"/>
        <color rgb="FFC00000"/>
        <rFont val="Wingdings 3"/>
        <family val="1"/>
        <charset val="2"/>
      </rPr>
      <t>Æ</t>
    </r>
  </si>
  <si>
    <t>É facultado solicitar aquisição de equipamento e material permanente (nacional ou importado) desde que necessário à pesquisa e de acordo com o projeto apresentado.</t>
  </si>
  <si>
    <r>
      <t xml:space="preserve">É facultado solicitar aquisição de </t>
    </r>
    <r>
      <rPr>
        <b/>
        <i/>
        <u/>
        <sz val="11"/>
        <color theme="1" tint="0.34998626667073579"/>
        <rFont val="Franklin Gothic Book"/>
        <family val="2"/>
      </rPr>
      <t>material de consumo</t>
    </r>
    <r>
      <rPr>
        <b/>
        <i/>
        <sz val="11"/>
        <color theme="1" tint="0.34998626667073579"/>
        <rFont val="Franklin Gothic Book"/>
        <family val="2"/>
      </rPr>
      <t xml:space="preserve"> (nacional ou importado), desde que necessário à pesquisa e de acordo com o projeto apresentado.</t>
    </r>
  </si>
  <si>
    <r>
      <t xml:space="preserve">É facultado solicitar aquisição de equipamento e </t>
    </r>
    <r>
      <rPr>
        <b/>
        <i/>
        <u/>
        <sz val="11"/>
        <color theme="1" tint="0.34998626667073579"/>
        <rFont val="Franklin Gothic Book"/>
        <family val="2"/>
      </rPr>
      <t>material permanente</t>
    </r>
    <r>
      <rPr>
        <b/>
        <i/>
        <sz val="11"/>
        <color theme="1" tint="0.34998626667073579"/>
        <rFont val="Franklin Gothic Book"/>
        <family val="2"/>
      </rPr>
      <t xml:space="preserve"> (nacional ou importado) desde que necessário à pesquisa e de acordo com o projeto apresentado.</t>
    </r>
  </si>
  <si>
    <t>A contratação de serviços eventuais de terceiros (assessor, consultor, auxiliar técnico, etc.) pode ser solicitada desde que necessário à pesquisa e de acordo com o projeto apresentado.</t>
  </si>
  <si>
    <t>Podem ser solicitadas diárias e despesas de transporte desde que necessário à pesquisa e de acordo com o projeto apresentado, seguindo as normas regidas pelo IPM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</si>
</sst>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00;[Red]\-&quot;R$&quot;\ #,##0.000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5"/>
      <color theme="0"/>
      <name val="Franklin Gothic Book"/>
      <family val="2"/>
    </font>
    <font>
      <b/>
      <sz val="15"/>
      <color theme="1"/>
      <name val="Franklin Gothic Book"/>
      <family val="2"/>
    </font>
    <font>
      <sz val="8"/>
      <name val="Calibri"/>
      <family val="2"/>
      <scheme val="minor"/>
    </font>
    <font>
      <b/>
      <sz val="11"/>
      <color theme="1"/>
      <name val="Franklin Gothic Book"/>
      <family val="2"/>
    </font>
    <font>
      <b/>
      <sz val="15"/>
      <color theme="4"/>
      <name val="Franklin Gothic Book"/>
      <family val="2"/>
    </font>
    <font>
      <sz val="9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9"/>
      <color theme="0"/>
      <name val="Franklin Gothic Book"/>
      <family val="2"/>
    </font>
    <font>
      <i/>
      <sz val="11"/>
      <color theme="1"/>
      <name val="Franklin Gothic Book"/>
      <family val="2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rgb="FFC00000"/>
      <name val="Wingdings 3"/>
      <family val="1"/>
      <charset val="2"/>
    </font>
    <font>
      <b/>
      <i/>
      <sz val="11"/>
      <color theme="1" tint="0.34998626667073579"/>
      <name val="Franklin Gothic Book"/>
      <family val="2"/>
    </font>
    <font>
      <b/>
      <i/>
      <u/>
      <sz val="11"/>
      <color theme="1" tint="0.34998626667073579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B9B"/>
        <bgColor indexed="64"/>
      </patternFill>
    </fill>
  </fills>
  <borders count="18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70C0"/>
      </left>
      <right/>
      <top style="thin">
        <color theme="0"/>
      </top>
      <bottom style="thin">
        <color rgb="FF0070C0"/>
      </bottom>
      <diagonal/>
    </border>
    <border>
      <left/>
      <right style="thin">
        <color rgb="FF0070C0"/>
      </right>
      <top style="thin">
        <color theme="0"/>
      </top>
      <bottom style="thin">
        <color rgb="FF007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Fill="1"/>
    <xf numFmtId="0" fontId="0" fillId="2" borderId="0" xfId="0" applyFill="1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8" fontId="9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8" fontId="9" fillId="2" borderId="1" xfId="0" applyNumberFormat="1" applyFont="1" applyFill="1" applyBorder="1" applyAlignment="1" applyProtection="1">
      <alignment horizontal="right" vertical="center"/>
      <protection locked="0"/>
    </xf>
    <xf numFmtId="8" fontId="9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164" fontId="9" fillId="2" borderId="4" xfId="0" applyNumberFormat="1" applyFont="1" applyFill="1" applyBorder="1" applyAlignment="1" applyProtection="1">
      <alignment horizontal="right" vertical="center"/>
      <protection locked="0"/>
    </xf>
    <xf numFmtId="40" fontId="9" fillId="2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8" fontId="9" fillId="2" borderId="4" xfId="0" applyNumberFormat="1" applyFont="1" applyFill="1" applyBorder="1" applyAlignment="1" applyProtection="1">
      <alignment horizontal="right" vertical="center"/>
    </xf>
    <xf numFmtId="8" fontId="11" fillId="3" borderId="1" xfId="0" applyNumberFormat="1" applyFont="1" applyFill="1" applyBorder="1" applyAlignment="1" applyProtection="1">
      <alignment horizontal="right" vertical="center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Protection="1"/>
    <xf numFmtId="0" fontId="2" fillId="0" borderId="10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4" fillId="3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8" fontId="1" fillId="3" borderId="0" xfId="0" applyNumberFormat="1" applyFont="1" applyFill="1" applyProtection="1"/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6" fillId="0" borderId="0" xfId="0" applyFont="1" applyProtection="1">
      <protection locked="0"/>
    </xf>
    <xf numFmtId="0" fontId="0" fillId="4" borderId="0" xfId="0" applyFill="1" applyProtection="1"/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B9B"/>
      <color rgb="FFCFAFE7"/>
      <color rgb="FFFF8181"/>
      <color rgb="FF001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A3B9835-26AC-4B40-AE28-8ACD51B336BF}" type="doc">
      <dgm:prSet loTypeId="urn:microsoft.com/office/officeart/2009/3/layout/Horizontal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8A0DF7D9-3959-4F28-8823-7B4D08656035}">
      <dgm:prSet phldrT="[Texto]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  <a:latin typeface="Franklin Gothic Book" panose="020B0503020102020204" pitchFamily="34" charset="0"/>
            </a:rPr>
            <a:t>ORÇAMENTOS</a:t>
          </a:r>
        </a:p>
      </dgm:t>
    </dgm:pt>
    <dgm:pt modelId="{824D8132-593E-4F76-8AF7-734804BB068D}" type="parTrans" cxnId="{0CB26C9F-19BE-4BAE-AFC6-B206C3E13F76}">
      <dgm:prSet/>
      <dgm:spPr/>
      <dgm:t>
        <a:bodyPr/>
        <a:lstStyle/>
        <a:p>
          <a:endParaRPr lang="pt-BR"/>
        </a:p>
      </dgm:t>
    </dgm:pt>
    <dgm:pt modelId="{CAE63C66-1EB9-4163-A73A-25DCFD4C133C}" type="sibTrans" cxnId="{0CB26C9F-19BE-4BAE-AFC6-B206C3E13F76}">
      <dgm:prSet/>
      <dgm:spPr/>
      <dgm:t>
        <a:bodyPr/>
        <a:lstStyle/>
        <a:p>
          <a:endParaRPr lang="pt-BR"/>
        </a:p>
      </dgm:t>
    </dgm:pt>
    <dgm:pt modelId="{9B4F2F75-C1B6-450E-8304-4C56118DDD00}">
      <dgm:prSet phldrT="[Texto]" custT="1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sz="1200" b="1">
              <a:solidFill>
                <a:schemeClr val="accent1"/>
              </a:solidFill>
              <a:latin typeface="Franklin Gothic Book" panose="020B0503020102020204" pitchFamily="34" charset="0"/>
            </a:rPr>
            <a:t>Material Permanente</a:t>
          </a:r>
        </a:p>
      </dgm:t>
    </dgm:pt>
    <dgm:pt modelId="{06930B32-FDC7-417C-88D6-3C236183B6A5}" type="parTrans" cxnId="{B30869FC-B5AF-49CD-87E8-9EE6FF6643F8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BB78B5E3-B9F6-47BA-A45C-320E694BEF01}" type="sibTrans" cxnId="{B30869FC-B5AF-49CD-87E8-9EE6FF6643F8}">
      <dgm:prSet/>
      <dgm:spPr/>
      <dgm:t>
        <a:bodyPr/>
        <a:lstStyle/>
        <a:p>
          <a:endParaRPr lang="pt-BR"/>
        </a:p>
      </dgm:t>
    </dgm:pt>
    <dgm:pt modelId="{C4BEEAEE-6C31-4F3F-9053-7BE643F59291}">
      <dgm:prSet phldrT="[Texto]" custT="1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sz="1200" b="1">
              <a:solidFill>
                <a:schemeClr val="accent1"/>
              </a:solidFill>
              <a:latin typeface="Franklin Gothic Book" panose="020B0503020102020204" pitchFamily="34" charset="0"/>
            </a:rPr>
            <a:t>Material de Consumo</a:t>
          </a:r>
        </a:p>
      </dgm:t>
    </dgm:pt>
    <dgm:pt modelId="{07B0BD67-9C1F-4A6A-B3BC-AA3B800FC518}" type="parTrans" cxnId="{2036EDF9-C4EC-46E2-936F-A4229E5159F4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1A994866-8097-40BB-8F30-C56B7B4B4F0F}" type="sibTrans" cxnId="{2036EDF9-C4EC-46E2-936F-A4229E5159F4}">
      <dgm:prSet/>
      <dgm:spPr/>
      <dgm:t>
        <a:bodyPr/>
        <a:lstStyle/>
        <a:p>
          <a:endParaRPr lang="pt-BR"/>
        </a:p>
      </dgm:t>
    </dgm:pt>
    <dgm:pt modelId="{563AEF13-E244-4464-9D90-B2D5594E7D59}">
      <dgm:prSet phldrT="[Texto]" custT="1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sz="1200" b="1">
              <a:solidFill>
                <a:schemeClr val="accent1"/>
              </a:solidFill>
              <a:latin typeface="Franklin Gothic Book" panose="020B0503020102020204" pitchFamily="34" charset="0"/>
            </a:rPr>
            <a:t>Diárias/Transportes E/Ou Deslocamentos</a:t>
          </a:r>
          <a:endParaRPr lang="pt-BR" sz="1200">
            <a:solidFill>
              <a:schemeClr val="accent1"/>
            </a:solidFill>
            <a:latin typeface="Franklin Gothic Book" panose="020B0503020102020204" pitchFamily="34" charset="0"/>
          </a:endParaRPr>
        </a:p>
      </dgm:t>
    </dgm:pt>
    <dgm:pt modelId="{8799643E-D1CB-4F0B-9048-A307F78ABF3F}" type="parTrans" cxnId="{2C014707-1EC1-40A6-B251-F646138B09DD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>
            <a:solidFill>
              <a:schemeClr val="bg1"/>
            </a:solidFill>
          </a:endParaRPr>
        </a:p>
      </dgm:t>
    </dgm:pt>
    <dgm:pt modelId="{DB0BE90D-51BC-4A27-95B8-5FE0552C5DF3}" type="sibTrans" cxnId="{2C014707-1EC1-40A6-B251-F646138B09DD}">
      <dgm:prSet/>
      <dgm:spPr/>
      <dgm:t>
        <a:bodyPr/>
        <a:lstStyle/>
        <a:p>
          <a:endParaRPr lang="pt-BR"/>
        </a:p>
      </dgm:t>
    </dgm:pt>
    <dgm:pt modelId="{0D041D98-F400-4ACE-869B-4EC1D967A655}">
      <dgm:prSet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A ser adquirido no Brasil</a:t>
          </a:r>
        </a:p>
      </dgm:t>
    </dgm:pt>
    <dgm:pt modelId="{02F7B9B6-BE7F-4598-99C3-EDBA8E13D9A5}" type="parTrans" cxnId="{D459B3BD-F4DD-41A1-BE6E-32085154E015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45EFA9A5-5972-4312-8614-75FB9A211903}" type="sibTrans" cxnId="{D459B3BD-F4DD-41A1-BE6E-32085154E015}">
      <dgm:prSet/>
      <dgm:spPr/>
      <dgm:t>
        <a:bodyPr/>
        <a:lstStyle/>
        <a:p>
          <a:endParaRPr lang="pt-BR"/>
        </a:p>
      </dgm:t>
    </dgm:pt>
    <dgm:pt modelId="{24A56D92-05BF-4FFD-9002-73F23C9F2926}">
      <dgm:prSet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A ser adquirido no exterior</a:t>
          </a:r>
        </a:p>
      </dgm:t>
    </dgm:pt>
    <dgm:pt modelId="{13E0E6B1-E462-4C23-88D4-EC0DEAC2DAD9}" type="parTrans" cxnId="{44704E86-CEEC-4950-99A3-72E5A16D9EC3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145BE0EA-A92C-4849-A802-A80DFA6E004C}" type="sibTrans" cxnId="{44704E86-CEEC-4950-99A3-72E5A16D9EC3}">
      <dgm:prSet/>
      <dgm:spPr/>
      <dgm:t>
        <a:bodyPr/>
        <a:lstStyle/>
        <a:p>
          <a:endParaRPr lang="pt-BR"/>
        </a:p>
      </dgm:t>
    </dgm:pt>
    <dgm:pt modelId="{4E7C9337-5B36-43A5-B257-54348559FB30}">
      <dgm:prSet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A ser adquirido no Brasil</a:t>
          </a:r>
        </a:p>
      </dgm:t>
    </dgm:pt>
    <dgm:pt modelId="{A69673A3-3F31-4DE7-9785-0DFC0CA33731}" type="parTrans" cxnId="{DEF202D5-8E62-455F-B114-B0B25FE36D53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A20DA264-FAB9-4B81-A7F7-E87102DEF94A}" type="sibTrans" cxnId="{DEF202D5-8E62-455F-B114-B0B25FE36D53}">
      <dgm:prSet/>
      <dgm:spPr/>
      <dgm:t>
        <a:bodyPr/>
        <a:lstStyle/>
        <a:p>
          <a:endParaRPr lang="pt-BR"/>
        </a:p>
      </dgm:t>
    </dgm:pt>
    <dgm:pt modelId="{35CD6089-875C-47A9-B563-E7959CD826AE}">
      <dgm:prSet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A ser adquirido no exterior</a:t>
          </a:r>
        </a:p>
      </dgm:t>
    </dgm:pt>
    <dgm:pt modelId="{3902B8A7-D275-4A82-9B36-780640D30E3E}" type="parTrans" cxnId="{26C861A3-358B-410F-91C7-16346044E050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53CC5F82-6196-461B-83B3-DEEE31834F74}" type="sibTrans" cxnId="{26C861A3-358B-410F-91C7-16346044E050}">
      <dgm:prSet/>
      <dgm:spPr/>
      <dgm:t>
        <a:bodyPr/>
        <a:lstStyle/>
        <a:p>
          <a:endParaRPr lang="pt-BR"/>
        </a:p>
      </dgm:t>
    </dgm:pt>
    <dgm:pt modelId="{B15FA0E3-A5D8-4AE2-AE38-84361E110FC4}" type="pres">
      <dgm:prSet presAssocID="{4A3B9835-26AC-4B40-AE28-8ACD51B336BF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3D92C968-17DC-40D0-BB3D-1CC8A978E277}" type="pres">
      <dgm:prSet presAssocID="{8A0DF7D9-3959-4F28-8823-7B4D08656035}" presName="hierRoot1" presStyleCnt="0">
        <dgm:presLayoutVars>
          <dgm:hierBranch val="init"/>
        </dgm:presLayoutVars>
      </dgm:prSet>
      <dgm:spPr/>
    </dgm:pt>
    <dgm:pt modelId="{237EE778-28B5-4039-A9F5-1F666C14605D}" type="pres">
      <dgm:prSet presAssocID="{8A0DF7D9-3959-4F28-8823-7B4D08656035}" presName="rootComposite1" presStyleCnt="0"/>
      <dgm:spPr/>
    </dgm:pt>
    <dgm:pt modelId="{8BD64E81-960F-4CD9-9103-81E1059962EE}" type="pres">
      <dgm:prSet presAssocID="{8A0DF7D9-3959-4F28-8823-7B4D08656035}" presName="rootText1" presStyleLbl="node0" presStyleIdx="0" presStyleCnt="1" custScaleX="150108">
        <dgm:presLayoutVars>
          <dgm:chPref val="3"/>
        </dgm:presLayoutVars>
      </dgm:prSet>
      <dgm:spPr/>
    </dgm:pt>
    <dgm:pt modelId="{5C953A22-8D8C-4188-BD24-F5871BD61316}" type="pres">
      <dgm:prSet presAssocID="{8A0DF7D9-3959-4F28-8823-7B4D08656035}" presName="rootConnector1" presStyleLbl="node1" presStyleIdx="0" presStyleCnt="0"/>
      <dgm:spPr/>
    </dgm:pt>
    <dgm:pt modelId="{CA2AB986-8AF1-487F-8E8C-4AA2C1C37D29}" type="pres">
      <dgm:prSet presAssocID="{8A0DF7D9-3959-4F28-8823-7B4D08656035}" presName="hierChild2" presStyleCnt="0"/>
      <dgm:spPr/>
    </dgm:pt>
    <dgm:pt modelId="{64AB4A9D-7AAB-4DA3-9952-E96C27D17B21}" type="pres">
      <dgm:prSet presAssocID="{06930B32-FDC7-417C-88D6-3C236183B6A5}" presName="Name64" presStyleLbl="parChTrans1D2" presStyleIdx="0" presStyleCnt="3"/>
      <dgm:spPr/>
    </dgm:pt>
    <dgm:pt modelId="{72D86862-590E-44F3-AD47-83B43F449150}" type="pres">
      <dgm:prSet presAssocID="{9B4F2F75-C1B6-450E-8304-4C56118DDD00}" presName="hierRoot2" presStyleCnt="0">
        <dgm:presLayoutVars>
          <dgm:hierBranch val="init"/>
        </dgm:presLayoutVars>
      </dgm:prSet>
      <dgm:spPr/>
    </dgm:pt>
    <dgm:pt modelId="{16E3D8A9-1596-428D-8E65-13AEC2E27309}" type="pres">
      <dgm:prSet presAssocID="{9B4F2F75-C1B6-450E-8304-4C56118DDD00}" presName="rootComposite" presStyleCnt="0"/>
      <dgm:spPr/>
    </dgm:pt>
    <dgm:pt modelId="{B86F3634-E4CE-4E94-B168-6B41E0B27E6D}" type="pres">
      <dgm:prSet presAssocID="{9B4F2F75-C1B6-450E-8304-4C56118DDD00}" presName="rootText" presStyleLbl="node2" presStyleIdx="0" presStyleCnt="3" custScaleX="329381">
        <dgm:presLayoutVars>
          <dgm:chPref val="3"/>
        </dgm:presLayoutVars>
      </dgm:prSet>
      <dgm:spPr/>
    </dgm:pt>
    <dgm:pt modelId="{1FEC9E30-B91A-4E40-A5BA-23E6EA1A628A}" type="pres">
      <dgm:prSet presAssocID="{9B4F2F75-C1B6-450E-8304-4C56118DDD00}" presName="rootConnector" presStyleLbl="node2" presStyleIdx="0" presStyleCnt="3"/>
      <dgm:spPr/>
    </dgm:pt>
    <dgm:pt modelId="{984A5FFA-1117-4D7A-9D75-41AD4B46BD05}" type="pres">
      <dgm:prSet presAssocID="{9B4F2F75-C1B6-450E-8304-4C56118DDD00}" presName="hierChild4" presStyleCnt="0"/>
      <dgm:spPr/>
    </dgm:pt>
    <dgm:pt modelId="{0E10F29B-DEA5-48F6-80CF-9E4FE542CEE3}" type="pres">
      <dgm:prSet presAssocID="{02F7B9B6-BE7F-4598-99C3-EDBA8E13D9A5}" presName="Name64" presStyleLbl="parChTrans1D3" presStyleIdx="0" presStyleCnt="4"/>
      <dgm:spPr/>
    </dgm:pt>
    <dgm:pt modelId="{27866561-F06B-4CE2-8636-62905E1BD14B}" type="pres">
      <dgm:prSet presAssocID="{0D041D98-F400-4ACE-869B-4EC1D967A655}" presName="hierRoot2" presStyleCnt="0">
        <dgm:presLayoutVars>
          <dgm:hierBranch val="init"/>
        </dgm:presLayoutVars>
      </dgm:prSet>
      <dgm:spPr/>
    </dgm:pt>
    <dgm:pt modelId="{629F5BF1-C94B-4F96-9AD2-A28E3831B603}" type="pres">
      <dgm:prSet presAssocID="{0D041D98-F400-4ACE-869B-4EC1D967A655}" presName="rootComposite" presStyleCnt="0"/>
      <dgm:spPr/>
    </dgm:pt>
    <dgm:pt modelId="{89F24033-A5C6-4E78-9830-8466CFFC9366}" type="pres">
      <dgm:prSet presAssocID="{0D041D98-F400-4ACE-869B-4EC1D967A655}" presName="rootText" presStyleLbl="node3" presStyleIdx="0" presStyleCnt="4" custScaleX="257000" custLinFactNeighborX="14611">
        <dgm:presLayoutVars>
          <dgm:chPref val="3"/>
        </dgm:presLayoutVars>
      </dgm:prSet>
      <dgm:spPr/>
    </dgm:pt>
    <dgm:pt modelId="{4579A11D-B569-4087-9952-0332C84D7A6B}" type="pres">
      <dgm:prSet presAssocID="{0D041D98-F400-4ACE-869B-4EC1D967A655}" presName="rootConnector" presStyleLbl="node3" presStyleIdx="0" presStyleCnt="4"/>
      <dgm:spPr/>
    </dgm:pt>
    <dgm:pt modelId="{CB884E50-FD44-4C97-8F84-75F9A1EBAAE6}" type="pres">
      <dgm:prSet presAssocID="{0D041D98-F400-4ACE-869B-4EC1D967A655}" presName="hierChild4" presStyleCnt="0"/>
      <dgm:spPr/>
    </dgm:pt>
    <dgm:pt modelId="{38AA7BAE-417B-402A-8B94-A79BF343359B}" type="pres">
      <dgm:prSet presAssocID="{0D041D98-F400-4ACE-869B-4EC1D967A655}" presName="hierChild5" presStyleCnt="0"/>
      <dgm:spPr/>
    </dgm:pt>
    <dgm:pt modelId="{0680A883-C7B3-43E4-8061-84F4DF6AA071}" type="pres">
      <dgm:prSet presAssocID="{13E0E6B1-E462-4C23-88D4-EC0DEAC2DAD9}" presName="Name64" presStyleLbl="parChTrans1D3" presStyleIdx="1" presStyleCnt="4"/>
      <dgm:spPr/>
    </dgm:pt>
    <dgm:pt modelId="{9BD38F8A-5D5F-4FDA-A13B-F03654823FAB}" type="pres">
      <dgm:prSet presAssocID="{24A56D92-05BF-4FFD-9002-73F23C9F2926}" presName="hierRoot2" presStyleCnt="0">
        <dgm:presLayoutVars>
          <dgm:hierBranch val="init"/>
        </dgm:presLayoutVars>
      </dgm:prSet>
      <dgm:spPr/>
    </dgm:pt>
    <dgm:pt modelId="{5834F545-8654-4F59-8427-2CCB12E27481}" type="pres">
      <dgm:prSet presAssocID="{24A56D92-05BF-4FFD-9002-73F23C9F2926}" presName="rootComposite" presStyleCnt="0"/>
      <dgm:spPr/>
    </dgm:pt>
    <dgm:pt modelId="{5A7EA621-C1F3-4371-905E-9FE98D94CA7A}" type="pres">
      <dgm:prSet presAssocID="{24A56D92-05BF-4FFD-9002-73F23C9F2926}" presName="rootText" presStyleLbl="node3" presStyleIdx="1" presStyleCnt="4" custScaleX="257000" custLinFactNeighborX="14611">
        <dgm:presLayoutVars>
          <dgm:chPref val="3"/>
        </dgm:presLayoutVars>
      </dgm:prSet>
      <dgm:spPr/>
    </dgm:pt>
    <dgm:pt modelId="{29CA8116-057E-4970-B987-1E273C8E5F84}" type="pres">
      <dgm:prSet presAssocID="{24A56D92-05BF-4FFD-9002-73F23C9F2926}" presName="rootConnector" presStyleLbl="node3" presStyleIdx="1" presStyleCnt="4"/>
      <dgm:spPr/>
    </dgm:pt>
    <dgm:pt modelId="{1293FAFE-1DBD-4F95-A1FA-0A3FA115055E}" type="pres">
      <dgm:prSet presAssocID="{24A56D92-05BF-4FFD-9002-73F23C9F2926}" presName="hierChild4" presStyleCnt="0"/>
      <dgm:spPr/>
    </dgm:pt>
    <dgm:pt modelId="{45E85575-6435-4359-86A0-CC0F93E46D28}" type="pres">
      <dgm:prSet presAssocID="{24A56D92-05BF-4FFD-9002-73F23C9F2926}" presName="hierChild5" presStyleCnt="0"/>
      <dgm:spPr/>
    </dgm:pt>
    <dgm:pt modelId="{9B277BEA-A161-4393-9BFA-6FC3E2EC6005}" type="pres">
      <dgm:prSet presAssocID="{9B4F2F75-C1B6-450E-8304-4C56118DDD00}" presName="hierChild5" presStyleCnt="0"/>
      <dgm:spPr/>
    </dgm:pt>
    <dgm:pt modelId="{295BBB91-F1B2-44FD-BB76-92936250883C}" type="pres">
      <dgm:prSet presAssocID="{07B0BD67-9C1F-4A6A-B3BC-AA3B800FC518}" presName="Name64" presStyleLbl="parChTrans1D2" presStyleIdx="1" presStyleCnt="3"/>
      <dgm:spPr/>
    </dgm:pt>
    <dgm:pt modelId="{E956A5A9-2FE5-494A-8D09-108DD3658218}" type="pres">
      <dgm:prSet presAssocID="{C4BEEAEE-6C31-4F3F-9053-7BE643F59291}" presName="hierRoot2" presStyleCnt="0">
        <dgm:presLayoutVars>
          <dgm:hierBranch val="init"/>
        </dgm:presLayoutVars>
      </dgm:prSet>
      <dgm:spPr/>
    </dgm:pt>
    <dgm:pt modelId="{18CFCB6C-157C-493A-926F-DB6F08994B63}" type="pres">
      <dgm:prSet presAssocID="{C4BEEAEE-6C31-4F3F-9053-7BE643F59291}" presName="rootComposite" presStyleCnt="0"/>
      <dgm:spPr/>
    </dgm:pt>
    <dgm:pt modelId="{2E84C43F-41C7-49C3-BDAF-B80C50E44D64}" type="pres">
      <dgm:prSet presAssocID="{C4BEEAEE-6C31-4F3F-9053-7BE643F59291}" presName="rootText" presStyleLbl="node2" presStyleIdx="1" presStyleCnt="3" custScaleX="329381">
        <dgm:presLayoutVars>
          <dgm:chPref val="3"/>
        </dgm:presLayoutVars>
      </dgm:prSet>
      <dgm:spPr/>
    </dgm:pt>
    <dgm:pt modelId="{9709E714-C629-45F4-AC5F-B71A44145E19}" type="pres">
      <dgm:prSet presAssocID="{C4BEEAEE-6C31-4F3F-9053-7BE643F59291}" presName="rootConnector" presStyleLbl="node2" presStyleIdx="1" presStyleCnt="3"/>
      <dgm:spPr/>
    </dgm:pt>
    <dgm:pt modelId="{245FE8DC-9429-4390-8D4D-2ABC8C5F0751}" type="pres">
      <dgm:prSet presAssocID="{C4BEEAEE-6C31-4F3F-9053-7BE643F59291}" presName="hierChild4" presStyleCnt="0"/>
      <dgm:spPr/>
    </dgm:pt>
    <dgm:pt modelId="{A084A019-42D0-4835-A35C-0B318909FC3C}" type="pres">
      <dgm:prSet presAssocID="{A69673A3-3F31-4DE7-9785-0DFC0CA33731}" presName="Name64" presStyleLbl="parChTrans1D3" presStyleIdx="2" presStyleCnt="4"/>
      <dgm:spPr/>
    </dgm:pt>
    <dgm:pt modelId="{7B3F381A-6DCF-4200-997B-AA9C01A690D0}" type="pres">
      <dgm:prSet presAssocID="{4E7C9337-5B36-43A5-B257-54348559FB30}" presName="hierRoot2" presStyleCnt="0">
        <dgm:presLayoutVars>
          <dgm:hierBranch val="init"/>
        </dgm:presLayoutVars>
      </dgm:prSet>
      <dgm:spPr/>
    </dgm:pt>
    <dgm:pt modelId="{A73F1551-9F00-406B-9045-CFBE2E966519}" type="pres">
      <dgm:prSet presAssocID="{4E7C9337-5B36-43A5-B257-54348559FB30}" presName="rootComposite" presStyleCnt="0"/>
      <dgm:spPr/>
    </dgm:pt>
    <dgm:pt modelId="{F70EBFBC-87FA-43D5-8033-10E46CC46621}" type="pres">
      <dgm:prSet presAssocID="{4E7C9337-5B36-43A5-B257-54348559FB30}" presName="rootText" presStyleLbl="node3" presStyleIdx="2" presStyleCnt="4" custScaleX="257000" custLinFactNeighborX="14611">
        <dgm:presLayoutVars>
          <dgm:chPref val="3"/>
        </dgm:presLayoutVars>
      </dgm:prSet>
      <dgm:spPr/>
    </dgm:pt>
    <dgm:pt modelId="{1753B2CF-4869-49C6-B6C8-AC3E4099CF77}" type="pres">
      <dgm:prSet presAssocID="{4E7C9337-5B36-43A5-B257-54348559FB30}" presName="rootConnector" presStyleLbl="node3" presStyleIdx="2" presStyleCnt="4"/>
      <dgm:spPr/>
    </dgm:pt>
    <dgm:pt modelId="{19F76088-7F5A-49F9-8E01-53EEAF164E10}" type="pres">
      <dgm:prSet presAssocID="{4E7C9337-5B36-43A5-B257-54348559FB30}" presName="hierChild4" presStyleCnt="0"/>
      <dgm:spPr/>
    </dgm:pt>
    <dgm:pt modelId="{B837BC7A-C8FB-4E74-97C4-4585B33BFC3B}" type="pres">
      <dgm:prSet presAssocID="{4E7C9337-5B36-43A5-B257-54348559FB30}" presName="hierChild5" presStyleCnt="0"/>
      <dgm:spPr/>
    </dgm:pt>
    <dgm:pt modelId="{C0E0C4B2-7C6B-408E-935C-BCDF06176FBF}" type="pres">
      <dgm:prSet presAssocID="{3902B8A7-D275-4A82-9B36-780640D30E3E}" presName="Name64" presStyleLbl="parChTrans1D3" presStyleIdx="3" presStyleCnt="4"/>
      <dgm:spPr/>
    </dgm:pt>
    <dgm:pt modelId="{DFFCE1B7-DD9D-43CC-BC38-05050CD7B9F0}" type="pres">
      <dgm:prSet presAssocID="{35CD6089-875C-47A9-B563-E7959CD826AE}" presName="hierRoot2" presStyleCnt="0">
        <dgm:presLayoutVars>
          <dgm:hierBranch val="init"/>
        </dgm:presLayoutVars>
      </dgm:prSet>
      <dgm:spPr/>
    </dgm:pt>
    <dgm:pt modelId="{94822187-38ED-4508-8BEB-30DEA8A243A4}" type="pres">
      <dgm:prSet presAssocID="{35CD6089-875C-47A9-B563-E7959CD826AE}" presName="rootComposite" presStyleCnt="0"/>
      <dgm:spPr/>
    </dgm:pt>
    <dgm:pt modelId="{FA748198-ABA2-4108-A06A-4BC79448A6BB}" type="pres">
      <dgm:prSet presAssocID="{35CD6089-875C-47A9-B563-E7959CD826AE}" presName="rootText" presStyleLbl="node3" presStyleIdx="3" presStyleCnt="4" custScaleX="257000" custLinFactNeighborX="14611">
        <dgm:presLayoutVars>
          <dgm:chPref val="3"/>
        </dgm:presLayoutVars>
      </dgm:prSet>
      <dgm:spPr/>
    </dgm:pt>
    <dgm:pt modelId="{D5B7F31D-52EC-4992-AAC5-3F2BE95D3992}" type="pres">
      <dgm:prSet presAssocID="{35CD6089-875C-47A9-B563-E7959CD826AE}" presName="rootConnector" presStyleLbl="node3" presStyleIdx="3" presStyleCnt="4"/>
      <dgm:spPr/>
    </dgm:pt>
    <dgm:pt modelId="{8322A597-3C27-48D3-9557-A953BFC1DBE1}" type="pres">
      <dgm:prSet presAssocID="{35CD6089-875C-47A9-B563-E7959CD826AE}" presName="hierChild4" presStyleCnt="0"/>
      <dgm:spPr/>
    </dgm:pt>
    <dgm:pt modelId="{4BAAEDFE-7F37-4555-83E5-F14621856CEF}" type="pres">
      <dgm:prSet presAssocID="{35CD6089-875C-47A9-B563-E7959CD826AE}" presName="hierChild5" presStyleCnt="0"/>
      <dgm:spPr/>
    </dgm:pt>
    <dgm:pt modelId="{61BBF91A-A584-4BBC-827A-C894942C9EC3}" type="pres">
      <dgm:prSet presAssocID="{C4BEEAEE-6C31-4F3F-9053-7BE643F59291}" presName="hierChild5" presStyleCnt="0"/>
      <dgm:spPr/>
    </dgm:pt>
    <dgm:pt modelId="{0D78779D-DCCE-4354-82B1-9081CB689704}" type="pres">
      <dgm:prSet presAssocID="{8799643E-D1CB-4F0B-9048-A307F78ABF3F}" presName="Name64" presStyleLbl="parChTrans1D2" presStyleIdx="2" presStyleCnt="3"/>
      <dgm:spPr/>
    </dgm:pt>
    <dgm:pt modelId="{E9700B38-5D5F-4830-8E58-CDAD511364FA}" type="pres">
      <dgm:prSet presAssocID="{563AEF13-E244-4464-9D90-B2D5594E7D59}" presName="hierRoot2" presStyleCnt="0">
        <dgm:presLayoutVars>
          <dgm:hierBranch val="init"/>
        </dgm:presLayoutVars>
      </dgm:prSet>
      <dgm:spPr/>
    </dgm:pt>
    <dgm:pt modelId="{EAFBCC31-68B3-4E12-8727-E83E1CB855D4}" type="pres">
      <dgm:prSet presAssocID="{563AEF13-E244-4464-9D90-B2D5594E7D59}" presName="rootComposite" presStyleCnt="0"/>
      <dgm:spPr/>
    </dgm:pt>
    <dgm:pt modelId="{28A81EFC-61B2-43BD-A658-66CFBE0494E4}" type="pres">
      <dgm:prSet presAssocID="{563AEF13-E244-4464-9D90-B2D5594E7D59}" presName="rootText" presStyleLbl="node2" presStyleIdx="2" presStyleCnt="3" custScaleX="329381">
        <dgm:presLayoutVars>
          <dgm:chPref val="3"/>
        </dgm:presLayoutVars>
      </dgm:prSet>
      <dgm:spPr/>
    </dgm:pt>
    <dgm:pt modelId="{21ABB00A-BC47-4189-A5EE-AD224FDC6EE3}" type="pres">
      <dgm:prSet presAssocID="{563AEF13-E244-4464-9D90-B2D5594E7D59}" presName="rootConnector" presStyleLbl="node2" presStyleIdx="2" presStyleCnt="3"/>
      <dgm:spPr/>
    </dgm:pt>
    <dgm:pt modelId="{586CEA76-2205-4FC3-8A64-779F8B656772}" type="pres">
      <dgm:prSet presAssocID="{563AEF13-E244-4464-9D90-B2D5594E7D59}" presName="hierChild4" presStyleCnt="0"/>
      <dgm:spPr/>
    </dgm:pt>
    <dgm:pt modelId="{A7063C7F-D9FA-4D74-AEC0-84DE9DDE2DF8}" type="pres">
      <dgm:prSet presAssocID="{563AEF13-E244-4464-9D90-B2D5594E7D59}" presName="hierChild5" presStyleCnt="0"/>
      <dgm:spPr/>
    </dgm:pt>
    <dgm:pt modelId="{88BD766B-ABE9-4C3C-A7D2-E9382E36254D}" type="pres">
      <dgm:prSet presAssocID="{8A0DF7D9-3959-4F28-8823-7B4D08656035}" presName="hierChild3" presStyleCnt="0"/>
      <dgm:spPr/>
    </dgm:pt>
  </dgm:ptLst>
  <dgm:cxnLst>
    <dgm:cxn modelId="{D8B54D05-32C7-44E9-A8EA-1DB3BA10A069}" type="presOf" srcId="{C4BEEAEE-6C31-4F3F-9053-7BE643F59291}" destId="{9709E714-C629-45F4-AC5F-B71A44145E19}" srcOrd="1" destOrd="0" presId="urn:microsoft.com/office/officeart/2009/3/layout/HorizontalOrganizationChart"/>
    <dgm:cxn modelId="{2C014707-1EC1-40A6-B251-F646138B09DD}" srcId="{8A0DF7D9-3959-4F28-8823-7B4D08656035}" destId="{563AEF13-E244-4464-9D90-B2D5594E7D59}" srcOrd="2" destOrd="0" parTransId="{8799643E-D1CB-4F0B-9048-A307F78ABF3F}" sibTransId="{DB0BE90D-51BC-4A27-95B8-5FE0552C5DF3}"/>
    <dgm:cxn modelId="{B0E72C12-7DF7-4634-9FBA-3DAC6D29830D}" type="presOf" srcId="{3902B8A7-D275-4A82-9B36-780640D30E3E}" destId="{C0E0C4B2-7C6B-408E-935C-BCDF06176FBF}" srcOrd="0" destOrd="0" presId="urn:microsoft.com/office/officeart/2009/3/layout/HorizontalOrganizationChart"/>
    <dgm:cxn modelId="{F66D8413-789A-4015-B53C-05619721B3F1}" type="presOf" srcId="{13E0E6B1-E462-4C23-88D4-EC0DEAC2DAD9}" destId="{0680A883-C7B3-43E4-8061-84F4DF6AA071}" srcOrd="0" destOrd="0" presId="urn:microsoft.com/office/officeart/2009/3/layout/HorizontalOrganizationChart"/>
    <dgm:cxn modelId="{DDC9E613-A3B2-474B-B5F1-BC42A36DC709}" type="presOf" srcId="{24A56D92-05BF-4FFD-9002-73F23C9F2926}" destId="{29CA8116-057E-4970-B987-1E273C8E5F84}" srcOrd="1" destOrd="0" presId="urn:microsoft.com/office/officeart/2009/3/layout/HorizontalOrganizationChart"/>
    <dgm:cxn modelId="{931D831B-8460-456E-B4FE-5D3635912EA0}" type="presOf" srcId="{4A3B9835-26AC-4B40-AE28-8ACD51B336BF}" destId="{B15FA0E3-A5D8-4AE2-AE38-84361E110FC4}" srcOrd="0" destOrd="0" presId="urn:microsoft.com/office/officeart/2009/3/layout/HorizontalOrganizationChart"/>
    <dgm:cxn modelId="{ECFAA21E-8D93-43C3-90C6-70A1F97CA662}" type="presOf" srcId="{0D041D98-F400-4ACE-869B-4EC1D967A655}" destId="{4579A11D-B569-4087-9952-0332C84D7A6B}" srcOrd="1" destOrd="0" presId="urn:microsoft.com/office/officeart/2009/3/layout/HorizontalOrganizationChart"/>
    <dgm:cxn modelId="{1622A51E-6D8F-4BFE-9C96-4137A4C38401}" type="presOf" srcId="{9B4F2F75-C1B6-450E-8304-4C56118DDD00}" destId="{1FEC9E30-B91A-4E40-A5BA-23E6EA1A628A}" srcOrd="1" destOrd="0" presId="urn:microsoft.com/office/officeart/2009/3/layout/HorizontalOrganizationChart"/>
    <dgm:cxn modelId="{5E581623-045B-4823-8836-D6D3F5A38E29}" type="presOf" srcId="{02F7B9B6-BE7F-4598-99C3-EDBA8E13D9A5}" destId="{0E10F29B-DEA5-48F6-80CF-9E4FE542CEE3}" srcOrd="0" destOrd="0" presId="urn:microsoft.com/office/officeart/2009/3/layout/HorizontalOrganizationChart"/>
    <dgm:cxn modelId="{884B6735-41DA-44D4-A1B2-7CFFF02D0B20}" type="presOf" srcId="{06930B32-FDC7-417C-88D6-3C236183B6A5}" destId="{64AB4A9D-7AAB-4DA3-9952-E96C27D17B21}" srcOrd="0" destOrd="0" presId="urn:microsoft.com/office/officeart/2009/3/layout/HorizontalOrganizationChart"/>
    <dgm:cxn modelId="{E42D1039-0DB7-494C-9CCD-EED63A5AC970}" type="presOf" srcId="{8A0DF7D9-3959-4F28-8823-7B4D08656035}" destId="{8BD64E81-960F-4CD9-9103-81E1059962EE}" srcOrd="0" destOrd="0" presId="urn:microsoft.com/office/officeart/2009/3/layout/HorizontalOrganizationChart"/>
    <dgm:cxn modelId="{F70EA13A-8A8B-4CE4-8BFA-054BECC73DF6}" type="presOf" srcId="{8799643E-D1CB-4F0B-9048-A307F78ABF3F}" destId="{0D78779D-DCCE-4354-82B1-9081CB689704}" srcOrd="0" destOrd="0" presId="urn:microsoft.com/office/officeart/2009/3/layout/HorizontalOrganizationChart"/>
    <dgm:cxn modelId="{5666BA6D-9D08-4038-B23F-3F935C0F446A}" type="presOf" srcId="{4E7C9337-5B36-43A5-B257-54348559FB30}" destId="{F70EBFBC-87FA-43D5-8033-10E46CC46621}" srcOrd="0" destOrd="0" presId="urn:microsoft.com/office/officeart/2009/3/layout/HorizontalOrganizationChart"/>
    <dgm:cxn modelId="{CC678272-9E30-44FE-B4C9-167900CB3EF4}" type="presOf" srcId="{0D041D98-F400-4ACE-869B-4EC1D967A655}" destId="{89F24033-A5C6-4E78-9830-8466CFFC9366}" srcOrd="0" destOrd="0" presId="urn:microsoft.com/office/officeart/2009/3/layout/HorizontalOrganizationChart"/>
    <dgm:cxn modelId="{3AC08178-1138-4B8F-A10B-84FC2DA2FE1E}" type="presOf" srcId="{35CD6089-875C-47A9-B563-E7959CD826AE}" destId="{FA748198-ABA2-4108-A06A-4BC79448A6BB}" srcOrd="0" destOrd="0" presId="urn:microsoft.com/office/officeart/2009/3/layout/HorizontalOrganizationChart"/>
    <dgm:cxn modelId="{9592147B-7084-414F-8014-C1469F49C10F}" type="presOf" srcId="{A69673A3-3F31-4DE7-9785-0DFC0CA33731}" destId="{A084A019-42D0-4835-A35C-0B318909FC3C}" srcOrd="0" destOrd="0" presId="urn:microsoft.com/office/officeart/2009/3/layout/HorizontalOrganizationChart"/>
    <dgm:cxn modelId="{F6CA4980-6D40-4E2B-A1FB-E64734E8A324}" type="presOf" srcId="{07B0BD67-9C1F-4A6A-B3BC-AA3B800FC518}" destId="{295BBB91-F1B2-44FD-BB76-92936250883C}" srcOrd="0" destOrd="0" presId="urn:microsoft.com/office/officeart/2009/3/layout/HorizontalOrganizationChart"/>
    <dgm:cxn modelId="{66B0F380-EA1C-4F36-AEFA-1DCF76A5168D}" type="presOf" srcId="{4E7C9337-5B36-43A5-B257-54348559FB30}" destId="{1753B2CF-4869-49C6-B6C8-AC3E4099CF77}" srcOrd="1" destOrd="0" presId="urn:microsoft.com/office/officeart/2009/3/layout/HorizontalOrganizationChart"/>
    <dgm:cxn modelId="{44704E86-CEEC-4950-99A3-72E5A16D9EC3}" srcId="{9B4F2F75-C1B6-450E-8304-4C56118DDD00}" destId="{24A56D92-05BF-4FFD-9002-73F23C9F2926}" srcOrd="1" destOrd="0" parTransId="{13E0E6B1-E462-4C23-88D4-EC0DEAC2DAD9}" sibTransId="{145BE0EA-A92C-4849-A802-A80DFA6E004C}"/>
    <dgm:cxn modelId="{49B3948B-E01E-47C3-9B9A-477C4831DABC}" type="presOf" srcId="{C4BEEAEE-6C31-4F3F-9053-7BE643F59291}" destId="{2E84C43F-41C7-49C3-BDAF-B80C50E44D64}" srcOrd="0" destOrd="0" presId="urn:microsoft.com/office/officeart/2009/3/layout/HorizontalOrganizationChart"/>
    <dgm:cxn modelId="{0CB26C9F-19BE-4BAE-AFC6-B206C3E13F76}" srcId="{4A3B9835-26AC-4B40-AE28-8ACD51B336BF}" destId="{8A0DF7D9-3959-4F28-8823-7B4D08656035}" srcOrd="0" destOrd="0" parTransId="{824D8132-593E-4F76-8AF7-734804BB068D}" sibTransId="{CAE63C66-1EB9-4163-A73A-25DCFD4C133C}"/>
    <dgm:cxn modelId="{A56BF99F-2C80-4EDF-808C-1AC224DF5A88}" type="presOf" srcId="{563AEF13-E244-4464-9D90-B2D5594E7D59}" destId="{21ABB00A-BC47-4189-A5EE-AD224FDC6EE3}" srcOrd="1" destOrd="0" presId="urn:microsoft.com/office/officeart/2009/3/layout/HorizontalOrganizationChart"/>
    <dgm:cxn modelId="{26C861A3-358B-410F-91C7-16346044E050}" srcId="{C4BEEAEE-6C31-4F3F-9053-7BE643F59291}" destId="{35CD6089-875C-47A9-B563-E7959CD826AE}" srcOrd="1" destOrd="0" parTransId="{3902B8A7-D275-4A82-9B36-780640D30E3E}" sibTransId="{53CC5F82-6196-461B-83B3-DEEE31834F74}"/>
    <dgm:cxn modelId="{D459B3BD-F4DD-41A1-BE6E-32085154E015}" srcId="{9B4F2F75-C1B6-450E-8304-4C56118DDD00}" destId="{0D041D98-F400-4ACE-869B-4EC1D967A655}" srcOrd="0" destOrd="0" parTransId="{02F7B9B6-BE7F-4598-99C3-EDBA8E13D9A5}" sibTransId="{45EFA9A5-5972-4312-8614-75FB9A211903}"/>
    <dgm:cxn modelId="{098096C7-6205-43EB-8574-751F5F051284}" type="presOf" srcId="{35CD6089-875C-47A9-B563-E7959CD826AE}" destId="{D5B7F31D-52EC-4992-AAC5-3F2BE95D3992}" srcOrd="1" destOrd="0" presId="urn:microsoft.com/office/officeart/2009/3/layout/HorizontalOrganizationChart"/>
    <dgm:cxn modelId="{DEF202D5-8E62-455F-B114-B0B25FE36D53}" srcId="{C4BEEAEE-6C31-4F3F-9053-7BE643F59291}" destId="{4E7C9337-5B36-43A5-B257-54348559FB30}" srcOrd="0" destOrd="0" parTransId="{A69673A3-3F31-4DE7-9785-0DFC0CA33731}" sibTransId="{A20DA264-FAB9-4B81-A7F7-E87102DEF94A}"/>
    <dgm:cxn modelId="{C29823E5-2D9A-4E73-AB50-C7D380A2F5BA}" type="presOf" srcId="{8A0DF7D9-3959-4F28-8823-7B4D08656035}" destId="{5C953A22-8D8C-4188-BD24-F5871BD61316}" srcOrd="1" destOrd="0" presId="urn:microsoft.com/office/officeart/2009/3/layout/HorizontalOrganizationChart"/>
    <dgm:cxn modelId="{564F53EE-A2AB-4467-BC71-A2D6196285B0}" type="presOf" srcId="{24A56D92-05BF-4FFD-9002-73F23C9F2926}" destId="{5A7EA621-C1F3-4371-905E-9FE98D94CA7A}" srcOrd="0" destOrd="0" presId="urn:microsoft.com/office/officeart/2009/3/layout/HorizontalOrganizationChart"/>
    <dgm:cxn modelId="{BA73C2F0-8BE7-43CE-9EA0-7E51E6EB76DB}" type="presOf" srcId="{563AEF13-E244-4464-9D90-B2D5594E7D59}" destId="{28A81EFC-61B2-43BD-A658-66CFBE0494E4}" srcOrd="0" destOrd="0" presId="urn:microsoft.com/office/officeart/2009/3/layout/HorizontalOrganizationChart"/>
    <dgm:cxn modelId="{37ED92F9-2A93-48C5-BC59-FE8ACC7D1316}" type="presOf" srcId="{9B4F2F75-C1B6-450E-8304-4C56118DDD00}" destId="{B86F3634-E4CE-4E94-B168-6B41E0B27E6D}" srcOrd="0" destOrd="0" presId="urn:microsoft.com/office/officeart/2009/3/layout/HorizontalOrganizationChart"/>
    <dgm:cxn modelId="{2036EDF9-C4EC-46E2-936F-A4229E5159F4}" srcId="{8A0DF7D9-3959-4F28-8823-7B4D08656035}" destId="{C4BEEAEE-6C31-4F3F-9053-7BE643F59291}" srcOrd="1" destOrd="0" parTransId="{07B0BD67-9C1F-4A6A-B3BC-AA3B800FC518}" sibTransId="{1A994866-8097-40BB-8F30-C56B7B4B4F0F}"/>
    <dgm:cxn modelId="{B30869FC-B5AF-49CD-87E8-9EE6FF6643F8}" srcId="{8A0DF7D9-3959-4F28-8823-7B4D08656035}" destId="{9B4F2F75-C1B6-450E-8304-4C56118DDD00}" srcOrd="0" destOrd="0" parTransId="{06930B32-FDC7-417C-88D6-3C236183B6A5}" sibTransId="{BB78B5E3-B9F6-47BA-A45C-320E694BEF01}"/>
    <dgm:cxn modelId="{D55485A3-005C-4016-86E3-600656A2D6B6}" type="presParOf" srcId="{B15FA0E3-A5D8-4AE2-AE38-84361E110FC4}" destId="{3D92C968-17DC-40D0-BB3D-1CC8A978E277}" srcOrd="0" destOrd="0" presId="urn:microsoft.com/office/officeart/2009/3/layout/HorizontalOrganizationChart"/>
    <dgm:cxn modelId="{5B300A43-8D59-477A-ABC5-20C60DA406D3}" type="presParOf" srcId="{3D92C968-17DC-40D0-BB3D-1CC8A978E277}" destId="{237EE778-28B5-4039-A9F5-1F666C14605D}" srcOrd="0" destOrd="0" presId="urn:microsoft.com/office/officeart/2009/3/layout/HorizontalOrganizationChart"/>
    <dgm:cxn modelId="{15526205-F13F-4B7F-BEDC-F9894FAA3068}" type="presParOf" srcId="{237EE778-28B5-4039-A9F5-1F666C14605D}" destId="{8BD64E81-960F-4CD9-9103-81E1059962EE}" srcOrd="0" destOrd="0" presId="urn:microsoft.com/office/officeart/2009/3/layout/HorizontalOrganizationChart"/>
    <dgm:cxn modelId="{E6F9A90D-8FE8-4863-A199-0C0F30007B09}" type="presParOf" srcId="{237EE778-28B5-4039-A9F5-1F666C14605D}" destId="{5C953A22-8D8C-4188-BD24-F5871BD61316}" srcOrd="1" destOrd="0" presId="urn:microsoft.com/office/officeart/2009/3/layout/HorizontalOrganizationChart"/>
    <dgm:cxn modelId="{241C773D-409D-4BAD-8804-AD0FA69FECB7}" type="presParOf" srcId="{3D92C968-17DC-40D0-BB3D-1CC8A978E277}" destId="{CA2AB986-8AF1-487F-8E8C-4AA2C1C37D29}" srcOrd="1" destOrd="0" presId="urn:microsoft.com/office/officeart/2009/3/layout/HorizontalOrganizationChart"/>
    <dgm:cxn modelId="{219B6190-2522-48B5-A26E-2DAFA5CB4AFE}" type="presParOf" srcId="{CA2AB986-8AF1-487F-8E8C-4AA2C1C37D29}" destId="{64AB4A9D-7AAB-4DA3-9952-E96C27D17B21}" srcOrd="0" destOrd="0" presId="urn:microsoft.com/office/officeart/2009/3/layout/HorizontalOrganizationChart"/>
    <dgm:cxn modelId="{E020D4FC-2B63-4FFB-9141-CDAFC8599B19}" type="presParOf" srcId="{CA2AB986-8AF1-487F-8E8C-4AA2C1C37D29}" destId="{72D86862-590E-44F3-AD47-83B43F449150}" srcOrd="1" destOrd="0" presId="urn:microsoft.com/office/officeart/2009/3/layout/HorizontalOrganizationChart"/>
    <dgm:cxn modelId="{25296EB9-C5B2-4576-8BA4-A7B28FE8C4BD}" type="presParOf" srcId="{72D86862-590E-44F3-AD47-83B43F449150}" destId="{16E3D8A9-1596-428D-8E65-13AEC2E27309}" srcOrd="0" destOrd="0" presId="urn:microsoft.com/office/officeart/2009/3/layout/HorizontalOrganizationChart"/>
    <dgm:cxn modelId="{4779C526-ED07-43D7-8D0F-F4A209795B68}" type="presParOf" srcId="{16E3D8A9-1596-428D-8E65-13AEC2E27309}" destId="{B86F3634-E4CE-4E94-B168-6B41E0B27E6D}" srcOrd="0" destOrd="0" presId="urn:microsoft.com/office/officeart/2009/3/layout/HorizontalOrganizationChart"/>
    <dgm:cxn modelId="{A37DEAE1-1AB4-4A07-A38C-B5F077AB8B47}" type="presParOf" srcId="{16E3D8A9-1596-428D-8E65-13AEC2E27309}" destId="{1FEC9E30-B91A-4E40-A5BA-23E6EA1A628A}" srcOrd="1" destOrd="0" presId="urn:microsoft.com/office/officeart/2009/3/layout/HorizontalOrganizationChart"/>
    <dgm:cxn modelId="{D26B3265-A3F7-4D34-BB4C-4AAF5B820846}" type="presParOf" srcId="{72D86862-590E-44F3-AD47-83B43F449150}" destId="{984A5FFA-1117-4D7A-9D75-41AD4B46BD05}" srcOrd="1" destOrd="0" presId="urn:microsoft.com/office/officeart/2009/3/layout/HorizontalOrganizationChart"/>
    <dgm:cxn modelId="{4A48CD12-9144-4531-AF16-0B8C067274E1}" type="presParOf" srcId="{984A5FFA-1117-4D7A-9D75-41AD4B46BD05}" destId="{0E10F29B-DEA5-48F6-80CF-9E4FE542CEE3}" srcOrd="0" destOrd="0" presId="urn:microsoft.com/office/officeart/2009/3/layout/HorizontalOrganizationChart"/>
    <dgm:cxn modelId="{8A348DAE-CD11-4939-8218-847234519F67}" type="presParOf" srcId="{984A5FFA-1117-4D7A-9D75-41AD4B46BD05}" destId="{27866561-F06B-4CE2-8636-62905E1BD14B}" srcOrd="1" destOrd="0" presId="urn:microsoft.com/office/officeart/2009/3/layout/HorizontalOrganizationChart"/>
    <dgm:cxn modelId="{E54CFD06-B9E3-40C6-B0EA-C8494EA5228B}" type="presParOf" srcId="{27866561-F06B-4CE2-8636-62905E1BD14B}" destId="{629F5BF1-C94B-4F96-9AD2-A28E3831B603}" srcOrd="0" destOrd="0" presId="urn:microsoft.com/office/officeart/2009/3/layout/HorizontalOrganizationChart"/>
    <dgm:cxn modelId="{C69E5AC1-313F-4B4B-8D66-EFCBEDA37C8B}" type="presParOf" srcId="{629F5BF1-C94B-4F96-9AD2-A28E3831B603}" destId="{89F24033-A5C6-4E78-9830-8466CFFC9366}" srcOrd="0" destOrd="0" presId="urn:microsoft.com/office/officeart/2009/3/layout/HorizontalOrganizationChart"/>
    <dgm:cxn modelId="{A2B8A3AC-A65B-4490-92F9-75B6BF2C1F9A}" type="presParOf" srcId="{629F5BF1-C94B-4F96-9AD2-A28E3831B603}" destId="{4579A11D-B569-4087-9952-0332C84D7A6B}" srcOrd="1" destOrd="0" presId="urn:microsoft.com/office/officeart/2009/3/layout/HorizontalOrganizationChart"/>
    <dgm:cxn modelId="{F4F5495D-D2FA-4B66-89DE-23813D8A37FD}" type="presParOf" srcId="{27866561-F06B-4CE2-8636-62905E1BD14B}" destId="{CB884E50-FD44-4C97-8F84-75F9A1EBAAE6}" srcOrd="1" destOrd="0" presId="urn:microsoft.com/office/officeart/2009/3/layout/HorizontalOrganizationChart"/>
    <dgm:cxn modelId="{8CCABD24-86AF-469C-9339-DAFD80F10A38}" type="presParOf" srcId="{27866561-F06B-4CE2-8636-62905E1BD14B}" destId="{38AA7BAE-417B-402A-8B94-A79BF343359B}" srcOrd="2" destOrd="0" presId="urn:microsoft.com/office/officeart/2009/3/layout/HorizontalOrganizationChart"/>
    <dgm:cxn modelId="{5D466FD3-9351-484B-B3B7-200DE19BCDE6}" type="presParOf" srcId="{984A5FFA-1117-4D7A-9D75-41AD4B46BD05}" destId="{0680A883-C7B3-43E4-8061-84F4DF6AA071}" srcOrd="2" destOrd="0" presId="urn:microsoft.com/office/officeart/2009/3/layout/HorizontalOrganizationChart"/>
    <dgm:cxn modelId="{319CEE2F-8A90-4553-A574-A2C96B90F47B}" type="presParOf" srcId="{984A5FFA-1117-4D7A-9D75-41AD4B46BD05}" destId="{9BD38F8A-5D5F-4FDA-A13B-F03654823FAB}" srcOrd="3" destOrd="0" presId="urn:microsoft.com/office/officeart/2009/3/layout/HorizontalOrganizationChart"/>
    <dgm:cxn modelId="{FBB3A95D-7D59-4200-8BEC-AD0B1F7018CE}" type="presParOf" srcId="{9BD38F8A-5D5F-4FDA-A13B-F03654823FAB}" destId="{5834F545-8654-4F59-8427-2CCB12E27481}" srcOrd="0" destOrd="0" presId="urn:microsoft.com/office/officeart/2009/3/layout/HorizontalOrganizationChart"/>
    <dgm:cxn modelId="{0360F309-BA89-4FB2-9629-5E485CDD49BC}" type="presParOf" srcId="{5834F545-8654-4F59-8427-2CCB12E27481}" destId="{5A7EA621-C1F3-4371-905E-9FE98D94CA7A}" srcOrd="0" destOrd="0" presId="urn:microsoft.com/office/officeart/2009/3/layout/HorizontalOrganizationChart"/>
    <dgm:cxn modelId="{08D2E1A0-0B2B-438E-8441-BBF15ACE081B}" type="presParOf" srcId="{5834F545-8654-4F59-8427-2CCB12E27481}" destId="{29CA8116-057E-4970-B987-1E273C8E5F84}" srcOrd="1" destOrd="0" presId="urn:microsoft.com/office/officeart/2009/3/layout/HorizontalOrganizationChart"/>
    <dgm:cxn modelId="{38F86094-F201-4421-8B0D-6799DB309450}" type="presParOf" srcId="{9BD38F8A-5D5F-4FDA-A13B-F03654823FAB}" destId="{1293FAFE-1DBD-4F95-A1FA-0A3FA115055E}" srcOrd="1" destOrd="0" presId="urn:microsoft.com/office/officeart/2009/3/layout/HorizontalOrganizationChart"/>
    <dgm:cxn modelId="{8BB2DFB1-8D01-4166-BE58-94B163B1F228}" type="presParOf" srcId="{9BD38F8A-5D5F-4FDA-A13B-F03654823FAB}" destId="{45E85575-6435-4359-86A0-CC0F93E46D28}" srcOrd="2" destOrd="0" presId="urn:microsoft.com/office/officeart/2009/3/layout/HorizontalOrganizationChart"/>
    <dgm:cxn modelId="{6C670733-2FF9-4AE7-932B-361041813F7F}" type="presParOf" srcId="{72D86862-590E-44F3-AD47-83B43F449150}" destId="{9B277BEA-A161-4393-9BFA-6FC3E2EC6005}" srcOrd="2" destOrd="0" presId="urn:microsoft.com/office/officeart/2009/3/layout/HorizontalOrganizationChart"/>
    <dgm:cxn modelId="{4DA09734-6727-4EA9-AB51-0AC25D695391}" type="presParOf" srcId="{CA2AB986-8AF1-487F-8E8C-4AA2C1C37D29}" destId="{295BBB91-F1B2-44FD-BB76-92936250883C}" srcOrd="2" destOrd="0" presId="urn:microsoft.com/office/officeart/2009/3/layout/HorizontalOrganizationChart"/>
    <dgm:cxn modelId="{C22CF869-5C93-4DF2-9007-7FD859926902}" type="presParOf" srcId="{CA2AB986-8AF1-487F-8E8C-4AA2C1C37D29}" destId="{E956A5A9-2FE5-494A-8D09-108DD3658218}" srcOrd="3" destOrd="0" presId="urn:microsoft.com/office/officeart/2009/3/layout/HorizontalOrganizationChart"/>
    <dgm:cxn modelId="{04BC33F9-232D-4C82-901F-6C45DB0D3814}" type="presParOf" srcId="{E956A5A9-2FE5-494A-8D09-108DD3658218}" destId="{18CFCB6C-157C-493A-926F-DB6F08994B63}" srcOrd="0" destOrd="0" presId="urn:microsoft.com/office/officeart/2009/3/layout/HorizontalOrganizationChart"/>
    <dgm:cxn modelId="{69973B8D-A3B7-4748-8049-A40736A2BF3C}" type="presParOf" srcId="{18CFCB6C-157C-493A-926F-DB6F08994B63}" destId="{2E84C43F-41C7-49C3-BDAF-B80C50E44D64}" srcOrd="0" destOrd="0" presId="urn:microsoft.com/office/officeart/2009/3/layout/HorizontalOrganizationChart"/>
    <dgm:cxn modelId="{C070978A-46C7-43CC-AE84-2D5DC181C2E1}" type="presParOf" srcId="{18CFCB6C-157C-493A-926F-DB6F08994B63}" destId="{9709E714-C629-45F4-AC5F-B71A44145E19}" srcOrd="1" destOrd="0" presId="urn:microsoft.com/office/officeart/2009/3/layout/HorizontalOrganizationChart"/>
    <dgm:cxn modelId="{F0D1D007-6CF7-404D-B8B0-907D475BACF1}" type="presParOf" srcId="{E956A5A9-2FE5-494A-8D09-108DD3658218}" destId="{245FE8DC-9429-4390-8D4D-2ABC8C5F0751}" srcOrd="1" destOrd="0" presId="urn:microsoft.com/office/officeart/2009/3/layout/HorizontalOrganizationChart"/>
    <dgm:cxn modelId="{1700B1CC-3AAF-442D-9FF5-85B68066E54B}" type="presParOf" srcId="{245FE8DC-9429-4390-8D4D-2ABC8C5F0751}" destId="{A084A019-42D0-4835-A35C-0B318909FC3C}" srcOrd="0" destOrd="0" presId="urn:microsoft.com/office/officeart/2009/3/layout/HorizontalOrganizationChart"/>
    <dgm:cxn modelId="{49BE42D0-611E-4D5A-B81C-A1196BE721B8}" type="presParOf" srcId="{245FE8DC-9429-4390-8D4D-2ABC8C5F0751}" destId="{7B3F381A-6DCF-4200-997B-AA9C01A690D0}" srcOrd="1" destOrd="0" presId="urn:microsoft.com/office/officeart/2009/3/layout/HorizontalOrganizationChart"/>
    <dgm:cxn modelId="{EB164CDB-E3BD-4E27-A7EF-56090FB7A4BD}" type="presParOf" srcId="{7B3F381A-6DCF-4200-997B-AA9C01A690D0}" destId="{A73F1551-9F00-406B-9045-CFBE2E966519}" srcOrd="0" destOrd="0" presId="urn:microsoft.com/office/officeart/2009/3/layout/HorizontalOrganizationChart"/>
    <dgm:cxn modelId="{B93247AD-F7CA-4E23-A742-8028DEAFBEA1}" type="presParOf" srcId="{A73F1551-9F00-406B-9045-CFBE2E966519}" destId="{F70EBFBC-87FA-43D5-8033-10E46CC46621}" srcOrd="0" destOrd="0" presId="urn:microsoft.com/office/officeart/2009/3/layout/HorizontalOrganizationChart"/>
    <dgm:cxn modelId="{00F53BD2-D371-4FF4-92B6-A78CFE830F31}" type="presParOf" srcId="{A73F1551-9F00-406B-9045-CFBE2E966519}" destId="{1753B2CF-4869-49C6-B6C8-AC3E4099CF77}" srcOrd="1" destOrd="0" presId="urn:microsoft.com/office/officeart/2009/3/layout/HorizontalOrganizationChart"/>
    <dgm:cxn modelId="{DBFD4828-B0FB-4A36-855A-007D71BAE050}" type="presParOf" srcId="{7B3F381A-6DCF-4200-997B-AA9C01A690D0}" destId="{19F76088-7F5A-49F9-8E01-53EEAF164E10}" srcOrd="1" destOrd="0" presId="urn:microsoft.com/office/officeart/2009/3/layout/HorizontalOrganizationChart"/>
    <dgm:cxn modelId="{10802680-C1E9-4839-A931-3B6B85AC7E0F}" type="presParOf" srcId="{7B3F381A-6DCF-4200-997B-AA9C01A690D0}" destId="{B837BC7A-C8FB-4E74-97C4-4585B33BFC3B}" srcOrd="2" destOrd="0" presId="urn:microsoft.com/office/officeart/2009/3/layout/HorizontalOrganizationChart"/>
    <dgm:cxn modelId="{F5089F93-A012-45AA-A014-3CF2909C223D}" type="presParOf" srcId="{245FE8DC-9429-4390-8D4D-2ABC8C5F0751}" destId="{C0E0C4B2-7C6B-408E-935C-BCDF06176FBF}" srcOrd="2" destOrd="0" presId="urn:microsoft.com/office/officeart/2009/3/layout/HorizontalOrganizationChart"/>
    <dgm:cxn modelId="{2133FC56-FF21-4E54-9B9E-8DE6F9522E03}" type="presParOf" srcId="{245FE8DC-9429-4390-8D4D-2ABC8C5F0751}" destId="{DFFCE1B7-DD9D-43CC-BC38-05050CD7B9F0}" srcOrd="3" destOrd="0" presId="urn:microsoft.com/office/officeart/2009/3/layout/HorizontalOrganizationChart"/>
    <dgm:cxn modelId="{07BCF2DA-350D-4B8B-A001-2D60BA18FD5B}" type="presParOf" srcId="{DFFCE1B7-DD9D-43CC-BC38-05050CD7B9F0}" destId="{94822187-38ED-4508-8BEB-30DEA8A243A4}" srcOrd="0" destOrd="0" presId="urn:microsoft.com/office/officeart/2009/3/layout/HorizontalOrganizationChart"/>
    <dgm:cxn modelId="{A0A591A1-5F31-4F6D-9DC3-DF735F5CFCC5}" type="presParOf" srcId="{94822187-38ED-4508-8BEB-30DEA8A243A4}" destId="{FA748198-ABA2-4108-A06A-4BC79448A6BB}" srcOrd="0" destOrd="0" presId="urn:microsoft.com/office/officeart/2009/3/layout/HorizontalOrganizationChart"/>
    <dgm:cxn modelId="{7B3E19F3-04DD-4C9B-90B7-98E947E4B14F}" type="presParOf" srcId="{94822187-38ED-4508-8BEB-30DEA8A243A4}" destId="{D5B7F31D-52EC-4992-AAC5-3F2BE95D3992}" srcOrd="1" destOrd="0" presId="urn:microsoft.com/office/officeart/2009/3/layout/HorizontalOrganizationChart"/>
    <dgm:cxn modelId="{7C00BBF4-BCE9-45AA-8174-CB0BB26602F5}" type="presParOf" srcId="{DFFCE1B7-DD9D-43CC-BC38-05050CD7B9F0}" destId="{8322A597-3C27-48D3-9557-A953BFC1DBE1}" srcOrd="1" destOrd="0" presId="urn:microsoft.com/office/officeart/2009/3/layout/HorizontalOrganizationChart"/>
    <dgm:cxn modelId="{0BC7A1AA-C090-4B5A-A2A0-47FB4E7811E2}" type="presParOf" srcId="{DFFCE1B7-DD9D-43CC-BC38-05050CD7B9F0}" destId="{4BAAEDFE-7F37-4555-83E5-F14621856CEF}" srcOrd="2" destOrd="0" presId="urn:microsoft.com/office/officeart/2009/3/layout/HorizontalOrganizationChart"/>
    <dgm:cxn modelId="{6CCEE192-62BE-4E34-A6E7-55FDF060DE51}" type="presParOf" srcId="{E956A5A9-2FE5-494A-8D09-108DD3658218}" destId="{61BBF91A-A584-4BBC-827A-C894942C9EC3}" srcOrd="2" destOrd="0" presId="urn:microsoft.com/office/officeart/2009/3/layout/HorizontalOrganizationChart"/>
    <dgm:cxn modelId="{EC1B4905-6000-4048-B412-C10C4BEFC94F}" type="presParOf" srcId="{CA2AB986-8AF1-487F-8E8C-4AA2C1C37D29}" destId="{0D78779D-DCCE-4354-82B1-9081CB689704}" srcOrd="4" destOrd="0" presId="urn:microsoft.com/office/officeart/2009/3/layout/HorizontalOrganizationChart"/>
    <dgm:cxn modelId="{A1CE8740-7ED4-4F89-8F8D-E918709D917C}" type="presParOf" srcId="{CA2AB986-8AF1-487F-8E8C-4AA2C1C37D29}" destId="{E9700B38-5D5F-4830-8E58-CDAD511364FA}" srcOrd="5" destOrd="0" presId="urn:microsoft.com/office/officeart/2009/3/layout/HorizontalOrganizationChart"/>
    <dgm:cxn modelId="{117B6ADE-21DC-4B33-854C-001DA3577919}" type="presParOf" srcId="{E9700B38-5D5F-4830-8E58-CDAD511364FA}" destId="{EAFBCC31-68B3-4E12-8727-E83E1CB855D4}" srcOrd="0" destOrd="0" presId="urn:microsoft.com/office/officeart/2009/3/layout/HorizontalOrganizationChart"/>
    <dgm:cxn modelId="{D2B716EA-AB34-4E60-BB4D-2CC0805A9F11}" type="presParOf" srcId="{EAFBCC31-68B3-4E12-8727-E83E1CB855D4}" destId="{28A81EFC-61B2-43BD-A658-66CFBE0494E4}" srcOrd="0" destOrd="0" presId="urn:microsoft.com/office/officeart/2009/3/layout/HorizontalOrganizationChart"/>
    <dgm:cxn modelId="{F2614AD9-E199-4199-8EFD-1A48172C14D8}" type="presParOf" srcId="{EAFBCC31-68B3-4E12-8727-E83E1CB855D4}" destId="{21ABB00A-BC47-4189-A5EE-AD224FDC6EE3}" srcOrd="1" destOrd="0" presId="urn:microsoft.com/office/officeart/2009/3/layout/HorizontalOrganizationChart"/>
    <dgm:cxn modelId="{F9FCA3B8-C774-48C9-9823-A0F645BBAF77}" type="presParOf" srcId="{E9700B38-5D5F-4830-8E58-CDAD511364FA}" destId="{586CEA76-2205-4FC3-8A64-779F8B656772}" srcOrd="1" destOrd="0" presId="urn:microsoft.com/office/officeart/2009/3/layout/HorizontalOrganizationChart"/>
    <dgm:cxn modelId="{A0FD2C38-888A-49ED-8D80-4601256C6EC5}" type="presParOf" srcId="{E9700B38-5D5F-4830-8E58-CDAD511364FA}" destId="{A7063C7F-D9FA-4D74-AEC0-84DE9DDE2DF8}" srcOrd="2" destOrd="0" presId="urn:microsoft.com/office/officeart/2009/3/layout/HorizontalOrganizationChart"/>
    <dgm:cxn modelId="{D5714A37-47B3-41CD-9F9F-A222FB84FE2E}" type="presParOf" srcId="{3D92C968-17DC-40D0-BB3D-1CC8A978E277}" destId="{88BD766B-ABE9-4C3C-A7D2-E9382E36254D}" srcOrd="2" destOrd="0" presId="urn:microsoft.com/office/officeart/2009/3/layout/HorizontalOrganizationChart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F0FC716-DF14-4327-A978-C1A4D7E38E23}" type="doc">
      <dgm:prSet loTypeId="urn:microsoft.com/office/officeart/2009/3/layout/Horizontal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F4DD5380-9ED4-4AFB-ABC3-8AF7B3018992}">
      <dgm:prSet phldrT="[Texto]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ALUNO BOLSISTA</a:t>
          </a:r>
        </a:p>
      </dgm:t>
    </dgm:pt>
    <dgm:pt modelId="{F5CA19BA-B6F5-45C1-B68D-A81C4E450D56}" type="parTrans" cxnId="{F45BB343-D323-4212-B839-023DFFAB8B75}">
      <dgm:prSet/>
      <dgm:spPr/>
      <dgm:t>
        <a:bodyPr/>
        <a:lstStyle/>
        <a:p>
          <a:endParaRPr lang="pt-BR" b="1"/>
        </a:p>
      </dgm:t>
    </dgm:pt>
    <dgm:pt modelId="{87941C19-7481-4CE2-BF3D-BB2A1DC03E42}" type="sibTrans" cxnId="{F45BB343-D323-4212-B839-023DFFAB8B75}">
      <dgm:prSet/>
      <dgm:spPr/>
      <dgm:t>
        <a:bodyPr/>
        <a:lstStyle/>
        <a:p>
          <a:endParaRPr lang="pt-BR" b="1"/>
        </a:p>
      </dgm:t>
    </dgm:pt>
    <dgm:pt modelId="{142D716C-FC9E-4108-BCF3-FDE2199EF0DC}">
      <dgm:prSet phldrT="[Texto]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Gradução</a:t>
          </a:r>
        </a:p>
      </dgm:t>
    </dgm:pt>
    <dgm:pt modelId="{83FCB3EF-6CFB-4C62-9C82-C6467A12D323}" type="parTrans" cxnId="{75CF6413-4222-46BD-9713-2764E495EECD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 b="1"/>
        </a:p>
      </dgm:t>
    </dgm:pt>
    <dgm:pt modelId="{5B876C7C-55C1-4F69-AB01-48293C18BBC1}" type="sibTrans" cxnId="{75CF6413-4222-46BD-9713-2764E495EECD}">
      <dgm:prSet/>
      <dgm:spPr/>
      <dgm:t>
        <a:bodyPr/>
        <a:lstStyle/>
        <a:p>
          <a:endParaRPr lang="pt-BR" b="1"/>
        </a:p>
      </dgm:t>
    </dgm:pt>
    <dgm:pt modelId="{5289BC53-023E-475B-8986-64A897195922}">
      <dgm:prSet phldrT="[Texto]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Mestrado</a:t>
          </a:r>
        </a:p>
      </dgm:t>
    </dgm:pt>
    <dgm:pt modelId="{7171870A-CFAC-41A3-B536-CFC3168AB5DE}" type="parTrans" cxnId="{45AAE9CE-FC2D-4E3F-ADB7-C412E0C390C0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 b="1"/>
        </a:p>
      </dgm:t>
    </dgm:pt>
    <dgm:pt modelId="{EEF892BE-E555-4251-97A3-4B54DE1A0C16}" type="sibTrans" cxnId="{45AAE9CE-FC2D-4E3F-ADB7-C412E0C390C0}">
      <dgm:prSet/>
      <dgm:spPr/>
      <dgm:t>
        <a:bodyPr/>
        <a:lstStyle/>
        <a:p>
          <a:endParaRPr lang="pt-BR" b="1"/>
        </a:p>
      </dgm:t>
    </dgm:pt>
    <dgm:pt modelId="{E76A68D5-1C19-4BA9-A788-B6E91CF26157}">
      <dgm:prSet phldrT="[Texto]"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Doutorado</a:t>
          </a:r>
        </a:p>
      </dgm:t>
    </dgm:pt>
    <dgm:pt modelId="{EDB32315-2EB8-4A9A-966B-8CB23ECA6F13}" type="parTrans" cxnId="{476C537E-C2AA-40E0-9231-64677BB58A89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 b="1"/>
        </a:p>
      </dgm:t>
    </dgm:pt>
    <dgm:pt modelId="{40C1EDBB-5FC8-4128-9A93-21DC4C6A404B}" type="sibTrans" cxnId="{476C537E-C2AA-40E0-9231-64677BB58A89}">
      <dgm:prSet/>
      <dgm:spPr/>
      <dgm:t>
        <a:bodyPr/>
        <a:lstStyle/>
        <a:p>
          <a:endParaRPr lang="pt-BR" b="1"/>
        </a:p>
      </dgm:t>
    </dgm:pt>
    <dgm:pt modelId="{A60EF7D4-937E-4822-8646-0B7AB736E2C4}">
      <dgm:prSet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R$ 500,00 / Mensal</a:t>
          </a:r>
        </a:p>
      </dgm:t>
    </dgm:pt>
    <dgm:pt modelId="{753FC1C3-3A2B-4594-84B3-CE0528EA90E0}" type="parTrans" cxnId="{3F746710-760D-41EF-9093-E6146B21E66E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 b="1"/>
        </a:p>
      </dgm:t>
    </dgm:pt>
    <dgm:pt modelId="{845E6AE1-09D6-4F4A-A74B-EB18350F6F2F}" type="sibTrans" cxnId="{3F746710-760D-41EF-9093-E6146B21E66E}">
      <dgm:prSet/>
      <dgm:spPr/>
      <dgm:t>
        <a:bodyPr/>
        <a:lstStyle/>
        <a:p>
          <a:endParaRPr lang="pt-BR" b="1"/>
        </a:p>
      </dgm:t>
    </dgm:pt>
    <dgm:pt modelId="{34662DAD-4844-4458-BF06-8B323965D5EA}">
      <dgm:prSet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R$ 1.000,00 / Mensal</a:t>
          </a:r>
        </a:p>
      </dgm:t>
    </dgm:pt>
    <dgm:pt modelId="{E22C9FBD-65CD-432A-8407-ECF5968B8655}" type="parTrans" cxnId="{F4EBD730-58AE-4EFB-8CDB-236D1B94A9D3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 b="1"/>
        </a:p>
      </dgm:t>
    </dgm:pt>
    <dgm:pt modelId="{0BE5FCE3-308E-4E23-B5C0-8E8ACFED1BCE}" type="sibTrans" cxnId="{F4EBD730-58AE-4EFB-8CDB-236D1B94A9D3}">
      <dgm:prSet/>
      <dgm:spPr/>
      <dgm:t>
        <a:bodyPr/>
        <a:lstStyle/>
        <a:p>
          <a:endParaRPr lang="pt-BR" b="1"/>
        </a:p>
      </dgm:t>
    </dgm:pt>
    <dgm:pt modelId="{D2B0FFC8-39E9-49E0-B0B0-797DB40E118D}">
      <dgm:prSet/>
      <dgm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pt-BR" b="1">
              <a:solidFill>
                <a:schemeClr val="accent1"/>
              </a:solidFill>
            </a:rPr>
            <a:t>R$ 1.200,00 / Mensal</a:t>
          </a:r>
        </a:p>
      </dgm:t>
    </dgm:pt>
    <dgm:pt modelId="{98C166A3-054E-4A7E-81D3-A1CBDFF6EAC2}" type="parTrans" cxnId="{060DDBC7-DCFE-4751-8409-C50010268DD4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 b="1"/>
        </a:p>
      </dgm:t>
    </dgm:pt>
    <dgm:pt modelId="{EFA2FF92-7D4D-402D-B39E-5439F8CE3C73}" type="sibTrans" cxnId="{060DDBC7-DCFE-4751-8409-C50010268DD4}">
      <dgm:prSet/>
      <dgm:spPr/>
      <dgm:t>
        <a:bodyPr/>
        <a:lstStyle/>
        <a:p>
          <a:endParaRPr lang="pt-BR" b="1"/>
        </a:p>
      </dgm:t>
    </dgm:pt>
    <dgm:pt modelId="{021789B5-EA3F-41C9-BFA7-12327BE85F78}" type="pres">
      <dgm:prSet presAssocID="{9F0FC716-DF14-4327-A978-C1A4D7E38E23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1CB9C24D-279F-4C48-AB58-5B999D1DED39}" type="pres">
      <dgm:prSet presAssocID="{F4DD5380-9ED4-4AFB-ABC3-8AF7B3018992}" presName="hierRoot1" presStyleCnt="0">
        <dgm:presLayoutVars>
          <dgm:hierBranch val="init"/>
        </dgm:presLayoutVars>
      </dgm:prSet>
      <dgm:spPr/>
    </dgm:pt>
    <dgm:pt modelId="{D1919F16-DACB-40B2-A0F9-D53EDDA5C072}" type="pres">
      <dgm:prSet presAssocID="{F4DD5380-9ED4-4AFB-ABC3-8AF7B3018992}" presName="rootComposite1" presStyleCnt="0"/>
      <dgm:spPr/>
    </dgm:pt>
    <dgm:pt modelId="{2787EDF5-CB83-4D62-A4CE-EFB6DFC6040F}" type="pres">
      <dgm:prSet presAssocID="{F4DD5380-9ED4-4AFB-ABC3-8AF7B3018992}" presName="rootText1" presStyleLbl="node0" presStyleIdx="0" presStyleCnt="1" custScaleX="122465">
        <dgm:presLayoutVars>
          <dgm:chPref val="3"/>
        </dgm:presLayoutVars>
      </dgm:prSet>
      <dgm:spPr/>
    </dgm:pt>
    <dgm:pt modelId="{55748CDD-B7B9-4209-A966-22B833DFC3D8}" type="pres">
      <dgm:prSet presAssocID="{F4DD5380-9ED4-4AFB-ABC3-8AF7B3018992}" presName="rootConnector1" presStyleLbl="node1" presStyleIdx="0" presStyleCnt="0"/>
      <dgm:spPr/>
    </dgm:pt>
    <dgm:pt modelId="{50833677-72CE-4CA4-B93C-F9FF9701A893}" type="pres">
      <dgm:prSet presAssocID="{F4DD5380-9ED4-4AFB-ABC3-8AF7B3018992}" presName="hierChild2" presStyleCnt="0"/>
      <dgm:spPr/>
    </dgm:pt>
    <dgm:pt modelId="{6B9E7927-0597-4C67-924E-F4D826B2868A}" type="pres">
      <dgm:prSet presAssocID="{83FCB3EF-6CFB-4C62-9C82-C6467A12D323}" presName="Name64" presStyleLbl="parChTrans1D2" presStyleIdx="0" presStyleCnt="3"/>
      <dgm:spPr/>
    </dgm:pt>
    <dgm:pt modelId="{286881D1-6B8E-4E17-A803-AD0DBE69CD3D}" type="pres">
      <dgm:prSet presAssocID="{142D716C-FC9E-4108-BCF3-FDE2199EF0DC}" presName="hierRoot2" presStyleCnt="0">
        <dgm:presLayoutVars>
          <dgm:hierBranch val="init"/>
        </dgm:presLayoutVars>
      </dgm:prSet>
      <dgm:spPr/>
    </dgm:pt>
    <dgm:pt modelId="{DACDBF66-AF03-49EB-BF87-A660148E262E}" type="pres">
      <dgm:prSet presAssocID="{142D716C-FC9E-4108-BCF3-FDE2199EF0DC}" presName="rootComposite" presStyleCnt="0"/>
      <dgm:spPr/>
    </dgm:pt>
    <dgm:pt modelId="{EC13879E-5305-4E93-9ABD-DAA7BB9099C8}" type="pres">
      <dgm:prSet presAssocID="{142D716C-FC9E-4108-BCF3-FDE2199EF0DC}" presName="rootText" presStyleLbl="node2" presStyleIdx="0" presStyleCnt="3">
        <dgm:presLayoutVars>
          <dgm:chPref val="3"/>
        </dgm:presLayoutVars>
      </dgm:prSet>
      <dgm:spPr/>
    </dgm:pt>
    <dgm:pt modelId="{2CC7CC4A-0DEF-4123-8471-2817B8924BF1}" type="pres">
      <dgm:prSet presAssocID="{142D716C-FC9E-4108-BCF3-FDE2199EF0DC}" presName="rootConnector" presStyleLbl="node2" presStyleIdx="0" presStyleCnt="3"/>
      <dgm:spPr/>
    </dgm:pt>
    <dgm:pt modelId="{B9948D79-B1F4-4160-94A5-0A3C36C6B886}" type="pres">
      <dgm:prSet presAssocID="{142D716C-FC9E-4108-BCF3-FDE2199EF0DC}" presName="hierChild4" presStyleCnt="0"/>
      <dgm:spPr/>
    </dgm:pt>
    <dgm:pt modelId="{CE70F11C-3F89-4D47-B135-65E828B46EC1}" type="pres">
      <dgm:prSet presAssocID="{753FC1C3-3A2B-4594-84B3-CE0528EA90E0}" presName="Name64" presStyleLbl="parChTrans1D3" presStyleIdx="0" presStyleCnt="3"/>
      <dgm:spPr/>
    </dgm:pt>
    <dgm:pt modelId="{C904EBA9-E74A-4028-B2C3-DC31017F6FE1}" type="pres">
      <dgm:prSet presAssocID="{A60EF7D4-937E-4822-8646-0B7AB736E2C4}" presName="hierRoot2" presStyleCnt="0">
        <dgm:presLayoutVars>
          <dgm:hierBranch val="init"/>
        </dgm:presLayoutVars>
      </dgm:prSet>
      <dgm:spPr/>
    </dgm:pt>
    <dgm:pt modelId="{DB50EE1E-2C7A-46E7-9597-D527FA560418}" type="pres">
      <dgm:prSet presAssocID="{A60EF7D4-937E-4822-8646-0B7AB736E2C4}" presName="rootComposite" presStyleCnt="0"/>
      <dgm:spPr/>
    </dgm:pt>
    <dgm:pt modelId="{09AD6B3E-0712-42C7-9851-888C7741777B}" type="pres">
      <dgm:prSet presAssocID="{A60EF7D4-937E-4822-8646-0B7AB736E2C4}" presName="rootText" presStyleLbl="node3" presStyleIdx="0" presStyleCnt="3" custScaleX="139526">
        <dgm:presLayoutVars>
          <dgm:chPref val="3"/>
        </dgm:presLayoutVars>
      </dgm:prSet>
      <dgm:spPr/>
    </dgm:pt>
    <dgm:pt modelId="{887AA496-47DA-4483-9133-A9F3738A839F}" type="pres">
      <dgm:prSet presAssocID="{A60EF7D4-937E-4822-8646-0B7AB736E2C4}" presName="rootConnector" presStyleLbl="node3" presStyleIdx="0" presStyleCnt="3"/>
      <dgm:spPr/>
    </dgm:pt>
    <dgm:pt modelId="{92E4C50D-AE88-4D7A-A825-674A08592A70}" type="pres">
      <dgm:prSet presAssocID="{A60EF7D4-937E-4822-8646-0B7AB736E2C4}" presName="hierChild4" presStyleCnt="0"/>
      <dgm:spPr/>
    </dgm:pt>
    <dgm:pt modelId="{F8070855-F831-4EFC-85F0-5187408172B7}" type="pres">
      <dgm:prSet presAssocID="{A60EF7D4-937E-4822-8646-0B7AB736E2C4}" presName="hierChild5" presStyleCnt="0"/>
      <dgm:spPr/>
    </dgm:pt>
    <dgm:pt modelId="{148012DC-4E72-433E-BF63-C1D7BAE664CE}" type="pres">
      <dgm:prSet presAssocID="{142D716C-FC9E-4108-BCF3-FDE2199EF0DC}" presName="hierChild5" presStyleCnt="0"/>
      <dgm:spPr/>
    </dgm:pt>
    <dgm:pt modelId="{106A0F10-23E8-4443-AF2F-2A2A7F27B901}" type="pres">
      <dgm:prSet presAssocID="{7171870A-CFAC-41A3-B536-CFC3168AB5DE}" presName="Name64" presStyleLbl="parChTrans1D2" presStyleIdx="1" presStyleCnt="3"/>
      <dgm:spPr/>
    </dgm:pt>
    <dgm:pt modelId="{3214FF3D-DACF-4C45-B18F-1A9139E5685C}" type="pres">
      <dgm:prSet presAssocID="{5289BC53-023E-475B-8986-64A897195922}" presName="hierRoot2" presStyleCnt="0">
        <dgm:presLayoutVars>
          <dgm:hierBranch val="init"/>
        </dgm:presLayoutVars>
      </dgm:prSet>
      <dgm:spPr/>
    </dgm:pt>
    <dgm:pt modelId="{2F0AF653-E922-4A22-8775-4A025AD6BFA9}" type="pres">
      <dgm:prSet presAssocID="{5289BC53-023E-475B-8986-64A897195922}" presName="rootComposite" presStyleCnt="0"/>
      <dgm:spPr/>
    </dgm:pt>
    <dgm:pt modelId="{E11DB61D-6853-4F97-BCD9-A83CCE8A371F}" type="pres">
      <dgm:prSet presAssocID="{5289BC53-023E-475B-8986-64A897195922}" presName="rootText" presStyleLbl="node2" presStyleIdx="1" presStyleCnt="3">
        <dgm:presLayoutVars>
          <dgm:chPref val="3"/>
        </dgm:presLayoutVars>
      </dgm:prSet>
      <dgm:spPr/>
    </dgm:pt>
    <dgm:pt modelId="{D22940C9-E92B-4194-AD21-D74F209FBCCB}" type="pres">
      <dgm:prSet presAssocID="{5289BC53-023E-475B-8986-64A897195922}" presName="rootConnector" presStyleLbl="node2" presStyleIdx="1" presStyleCnt="3"/>
      <dgm:spPr/>
    </dgm:pt>
    <dgm:pt modelId="{FF336B6A-FACB-4C53-BCD1-1C1D5E04A70C}" type="pres">
      <dgm:prSet presAssocID="{5289BC53-023E-475B-8986-64A897195922}" presName="hierChild4" presStyleCnt="0"/>
      <dgm:spPr/>
    </dgm:pt>
    <dgm:pt modelId="{2FF7CDD2-162D-49D4-8829-25CADB8F452C}" type="pres">
      <dgm:prSet presAssocID="{E22C9FBD-65CD-432A-8407-ECF5968B8655}" presName="Name64" presStyleLbl="parChTrans1D3" presStyleIdx="1" presStyleCnt="3"/>
      <dgm:spPr/>
    </dgm:pt>
    <dgm:pt modelId="{5C3578C2-F37E-4BC9-8458-EB6EEA68528C}" type="pres">
      <dgm:prSet presAssocID="{34662DAD-4844-4458-BF06-8B323965D5EA}" presName="hierRoot2" presStyleCnt="0">
        <dgm:presLayoutVars>
          <dgm:hierBranch val="init"/>
        </dgm:presLayoutVars>
      </dgm:prSet>
      <dgm:spPr/>
    </dgm:pt>
    <dgm:pt modelId="{E1165757-EBFE-4105-BBAA-35A7BA669AA7}" type="pres">
      <dgm:prSet presAssocID="{34662DAD-4844-4458-BF06-8B323965D5EA}" presName="rootComposite" presStyleCnt="0"/>
      <dgm:spPr/>
    </dgm:pt>
    <dgm:pt modelId="{F8EDD16F-AFBD-446A-881E-0A42D46A3DD9}" type="pres">
      <dgm:prSet presAssocID="{34662DAD-4844-4458-BF06-8B323965D5EA}" presName="rootText" presStyleLbl="node3" presStyleIdx="1" presStyleCnt="3" custScaleX="139526">
        <dgm:presLayoutVars>
          <dgm:chPref val="3"/>
        </dgm:presLayoutVars>
      </dgm:prSet>
      <dgm:spPr/>
    </dgm:pt>
    <dgm:pt modelId="{B46E3E96-FC52-4D83-97CE-70855A4B3E3D}" type="pres">
      <dgm:prSet presAssocID="{34662DAD-4844-4458-BF06-8B323965D5EA}" presName="rootConnector" presStyleLbl="node3" presStyleIdx="1" presStyleCnt="3"/>
      <dgm:spPr/>
    </dgm:pt>
    <dgm:pt modelId="{73ED1924-8254-4180-96FD-3910376ACD4D}" type="pres">
      <dgm:prSet presAssocID="{34662DAD-4844-4458-BF06-8B323965D5EA}" presName="hierChild4" presStyleCnt="0"/>
      <dgm:spPr/>
    </dgm:pt>
    <dgm:pt modelId="{ED4A53B0-C869-4F3D-878B-2C944DC703B2}" type="pres">
      <dgm:prSet presAssocID="{34662DAD-4844-4458-BF06-8B323965D5EA}" presName="hierChild5" presStyleCnt="0"/>
      <dgm:spPr/>
    </dgm:pt>
    <dgm:pt modelId="{5980D1D8-CE70-45F0-9331-8F72CFF31BF3}" type="pres">
      <dgm:prSet presAssocID="{5289BC53-023E-475B-8986-64A897195922}" presName="hierChild5" presStyleCnt="0"/>
      <dgm:spPr/>
    </dgm:pt>
    <dgm:pt modelId="{B468B210-4FA8-4ACE-A349-0531C8C347EF}" type="pres">
      <dgm:prSet presAssocID="{EDB32315-2EB8-4A9A-966B-8CB23ECA6F13}" presName="Name64" presStyleLbl="parChTrans1D2" presStyleIdx="2" presStyleCnt="3"/>
      <dgm:spPr/>
    </dgm:pt>
    <dgm:pt modelId="{CC573242-877B-4609-BEB0-ACF2D9385D71}" type="pres">
      <dgm:prSet presAssocID="{E76A68D5-1C19-4BA9-A788-B6E91CF26157}" presName="hierRoot2" presStyleCnt="0">
        <dgm:presLayoutVars>
          <dgm:hierBranch val="init"/>
        </dgm:presLayoutVars>
      </dgm:prSet>
      <dgm:spPr/>
    </dgm:pt>
    <dgm:pt modelId="{9411DBD0-34C9-4DE1-AA39-6CC1EB58C688}" type="pres">
      <dgm:prSet presAssocID="{E76A68D5-1C19-4BA9-A788-B6E91CF26157}" presName="rootComposite" presStyleCnt="0"/>
      <dgm:spPr/>
    </dgm:pt>
    <dgm:pt modelId="{44D07D35-0647-4E40-87B6-661BE42C4CCE}" type="pres">
      <dgm:prSet presAssocID="{E76A68D5-1C19-4BA9-A788-B6E91CF26157}" presName="rootText" presStyleLbl="node2" presStyleIdx="2" presStyleCnt="3">
        <dgm:presLayoutVars>
          <dgm:chPref val="3"/>
        </dgm:presLayoutVars>
      </dgm:prSet>
      <dgm:spPr/>
    </dgm:pt>
    <dgm:pt modelId="{47E513B3-04ED-4856-8086-EBC85A288C80}" type="pres">
      <dgm:prSet presAssocID="{E76A68D5-1C19-4BA9-A788-B6E91CF26157}" presName="rootConnector" presStyleLbl="node2" presStyleIdx="2" presStyleCnt="3"/>
      <dgm:spPr/>
    </dgm:pt>
    <dgm:pt modelId="{B4E59F9C-ED89-430C-8B48-DE23E5ABF7CA}" type="pres">
      <dgm:prSet presAssocID="{E76A68D5-1C19-4BA9-A788-B6E91CF26157}" presName="hierChild4" presStyleCnt="0"/>
      <dgm:spPr/>
    </dgm:pt>
    <dgm:pt modelId="{9881B7FF-8400-4D10-857C-D81A969FDA25}" type="pres">
      <dgm:prSet presAssocID="{98C166A3-054E-4A7E-81D3-A1CBDFF6EAC2}" presName="Name64" presStyleLbl="parChTrans1D3" presStyleIdx="2" presStyleCnt="3"/>
      <dgm:spPr/>
    </dgm:pt>
    <dgm:pt modelId="{332F044E-73FF-4FD4-886D-9FD9E2557061}" type="pres">
      <dgm:prSet presAssocID="{D2B0FFC8-39E9-49E0-B0B0-797DB40E118D}" presName="hierRoot2" presStyleCnt="0">
        <dgm:presLayoutVars>
          <dgm:hierBranch val="init"/>
        </dgm:presLayoutVars>
      </dgm:prSet>
      <dgm:spPr/>
    </dgm:pt>
    <dgm:pt modelId="{94B63BF9-8918-4D60-8684-7EB0BB8C7AB8}" type="pres">
      <dgm:prSet presAssocID="{D2B0FFC8-39E9-49E0-B0B0-797DB40E118D}" presName="rootComposite" presStyleCnt="0"/>
      <dgm:spPr/>
    </dgm:pt>
    <dgm:pt modelId="{C758E7E2-398B-472A-89F7-1BC861F00359}" type="pres">
      <dgm:prSet presAssocID="{D2B0FFC8-39E9-49E0-B0B0-797DB40E118D}" presName="rootText" presStyleLbl="node3" presStyleIdx="2" presStyleCnt="3" custScaleX="139526">
        <dgm:presLayoutVars>
          <dgm:chPref val="3"/>
        </dgm:presLayoutVars>
      </dgm:prSet>
      <dgm:spPr/>
    </dgm:pt>
    <dgm:pt modelId="{CAD210FD-3D3A-443C-B3C7-72027886F238}" type="pres">
      <dgm:prSet presAssocID="{D2B0FFC8-39E9-49E0-B0B0-797DB40E118D}" presName="rootConnector" presStyleLbl="node3" presStyleIdx="2" presStyleCnt="3"/>
      <dgm:spPr/>
    </dgm:pt>
    <dgm:pt modelId="{945727B5-479E-4281-8982-480120781AF5}" type="pres">
      <dgm:prSet presAssocID="{D2B0FFC8-39E9-49E0-B0B0-797DB40E118D}" presName="hierChild4" presStyleCnt="0"/>
      <dgm:spPr/>
    </dgm:pt>
    <dgm:pt modelId="{B3658A75-6417-4323-9F5C-4B2B95253623}" type="pres">
      <dgm:prSet presAssocID="{D2B0FFC8-39E9-49E0-B0B0-797DB40E118D}" presName="hierChild5" presStyleCnt="0"/>
      <dgm:spPr/>
    </dgm:pt>
    <dgm:pt modelId="{7CAD5F62-0D35-4178-98AC-736F743B5C25}" type="pres">
      <dgm:prSet presAssocID="{E76A68D5-1C19-4BA9-A788-B6E91CF26157}" presName="hierChild5" presStyleCnt="0"/>
      <dgm:spPr/>
    </dgm:pt>
    <dgm:pt modelId="{F193D922-9E53-459F-A7D3-01271972B58A}" type="pres">
      <dgm:prSet presAssocID="{F4DD5380-9ED4-4AFB-ABC3-8AF7B3018992}" presName="hierChild3" presStyleCnt="0"/>
      <dgm:spPr/>
    </dgm:pt>
  </dgm:ptLst>
  <dgm:cxnLst>
    <dgm:cxn modelId="{3F746710-760D-41EF-9093-E6146B21E66E}" srcId="{142D716C-FC9E-4108-BCF3-FDE2199EF0DC}" destId="{A60EF7D4-937E-4822-8646-0B7AB736E2C4}" srcOrd="0" destOrd="0" parTransId="{753FC1C3-3A2B-4594-84B3-CE0528EA90E0}" sibTransId="{845E6AE1-09D6-4F4A-A74B-EB18350F6F2F}"/>
    <dgm:cxn modelId="{75CF6413-4222-46BD-9713-2764E495EECD}" srcId="{F4DD5380-9ED4-4AFB-ABC3-8AF7B3018992}" destId="{142D716C-FC9E-4108-BCF3-FDE2199EF0DC}" srcOrd="0" destOrd="0" parTransId="{83FCB3EF-6CFB-4C62-9C82-C6467A12D323}" sibTransId="{5B876C7C-55C1-4F69-AB01-48293C18BBC1}"/>
    <dgm:cxn modelId="{28A30816-81CC-48D4-820C-B635A94ABFEA}" type="presOf" srcId="{34662DAD-4844-4458-BF06-8B323965D5EA}" destId="{F8EDD16F-AFBD-446A-881E-0A42D46A3DD9}" srcOrd="0" destOrd="0" presId="urn:microsoft.com/office/officeart/2009/3/layout/HorizontalOrganizationChart"/>
    <dgm:cxn modelId="{972F7716-D469-43D3-9ED6-53956F3177C6}" type="presOf" srcId="{D2B0FFC8-39E9-49E0-B0B0-797DB40E118D}" destId="{C758E7E2-398B-472A-89F7-1BC861F00359}" srcOrd="0" destOrd="0" presId="urn:microsoft.com/office/officeart/2009/3/layout/HorizontalOrganizationChart"/>
    <dgm:cxn modelId="{F4EBD730-58AE-4EFB-8CDB-236D1B94A9D3}" srcId="{5289BC53-023E-475B-8986-64A897195922}" destId="{34662DAD-4844-4458-BF06-8B323965D5EA}" srcOrd="0" destOrd="0" parTransId="{E22C9FBD-65CD-432A-8407-ECF5968B8655}" sibTransId="{0BE5FCE3-308E-4E23-B5C0-8E8ACFED1BCE}"/>
    <dgm:cxn modelId="{6BB0CE33-BCCC-4053-896F-65DAF171A08D}" type="presOf" srcId="{753FC1C3-3A2B-4594-84B3-CE0528EA90E0}" destId="{CE70F11C-3F89-4D47-B135-65E828B46EC1}" srcOrd="0" destOrd="0" presId="urn:microsoft.com/office/officeart/2009/3/layout/HorizontalOrganizationChart"/>
    <dgm:cxn modelId="{354A185E-7F20-401F-A3D7-748FF71C0584}" type="presOf" srcId="{83FCB3EF-6CFB-4C62-9C82-C6467A12D323}" destId="{6B9E7927-0597-4C67-924E-F4D826B2868A}" srcOrd="0" destOrd="0" presId="urn:microsoft.com/office/officeart/2009/3/layout/HorizontalOrganizationChart"/>
    <dgm:cxn modelId="{F45BB343-D323-4212-B839-023DFFAB8B75}" srcId="{9F0FC716-DF14-4327-A978-C1A4D7E38E23}" destId="{F4DD5380-9ED4-4AFB-ABC3-8AF7B3018992}" srcOrd="0" destOrd="0" parTransId="{F5CA19BA-B6F5-45C1-B68D-A81C4E450D56}" sibTransId="{87941C19-7481-4CE2-BF3D-BB2A1DC03E42}"/>
    <dgm:cxn modelId="{9FF3F063-A861-4EA6-A62C-51366490D734}" type="presOf" srcId="{34662DAD-4844-4458-BF06-8B323965D5EA}" destId="{B46E3E96-FC52-4D83-97CE-70855A4B3E3D}" srcOrd="1" destOrd="0" presId="urn:microsoft.com/office/officeart/2009/3/layout/HorizontalOrganizationChart"/>
    <dgm:cxn modelId="{C7EB2A74-99D8-4900-AF78-D1ECFDD56644}" type="presOf" srcId="{E76A68D5-1C19-4BA9-A788-B6E91CF26157}" destId="{44D07D35-0647-4E40-87B6-661BE42C4CCE}" srcOrd="0" destOrd="0" presId="urn:microsoft.com/office/officeart/2009/3/layout/HorizontalOrganizationChart"/>
    <dgm:cxn modelId="{29EDC656-2360-41A5-A7D2-3F26EB31F7A8}" type="presOf" srcId="{F4DD5380-9ED4-4AFB-ABC3-8AF7B3018992}" destId="{2787EDF5-CB83-4D62-A4CE-EFB6DFC6040F}" srcOrd="0" destOrd="0" presId="urn:microsoft.com/office/officeart/2009/3/layout/HorizontalOrganizationChart"/>
    <dgm:cxn modelId="{476C537E-C2AA-40E0-9231-64677BB58A89}" srcId="{F4DD5380-9ED4-4AFB-ABC3-8AF7B3018992}" destId="{E76A68D5-1C19-4BA9-A788-B6E91CF26157}" srcOrd="2" destOrd="0" parTransId="{EDB32315-2EB8-4A9A-966B-8CB23ECA6F13}" sibTransId="{40C1EDBB-5FC8-4128-9A93-21DC4C6A404B}"/>
    <dgm:cxn modelId="{5DA7D49B-7DE8-4450-BAD1-A9F0B0C02D2C}" type="presOf" srcId="{A60EF7D4-937E-4822-8646-0B7AB736E2C4}" destId="{887AA496-47DA-4483-9133-A9F3738A839F}" srcOrd="1" destOrd="0" presId="urn:microsoft.com/office/officeart/2009/3/layout/HorizontalOrganizationChart"/>
    <dgm:cxn modelId="{6F42F8A2-4596-45E8-BFBE-6409AB0306C8}" type="presOf" srcId="{D2B0FFC8-39E9-49E0-B0B0-797DB40E118D}" destId="{CAD210FD-3D3A-443C-B3C7-72027886F238}" srcOrd="1" destOrd="0" presId="urn:microsoft.com/office/officeart/2009/3/layout/HorizontalOrganizationChart"/>
    <dgm:cxn modelId="{708288A3-8D8F-49B8-AB9B-747C29CF591F}" type="presOf" srcId="{A60EF7D4-937E-4822-8646-0B7AB736E2C4}" destId="{09AD6B3E-0712-42C7-9851-888C7741777B}" srcOrd="0" destOrd="0" presId="urn:microsoft.com/office/officeart/2009/3/layout/HorizontalOrganizationChart"/>
    <dgm:cxn modelId="{2B0B51B9-A506-4C4D-A48A-046071EAE2EF}" type="presOf" srcId="{98C166A3-054E-4A7E-81D3-A1CBDFF6EAC2}" destId="{9881B7FF-8400-4D10-857C-D81A969FDA25}" srcOrd="0" destOrd="0" presId="urn:microsoft.com/office/officeart/2009/3/layout/HorizontalOrganizationChart"/>
    <dgm:cxn modelId="{D238D3BC-0DDE-4D6A-81D4-07C3077FB5E8}" type="presOf" srcId="{EDB32315-2EB8-4A9A-966B-8CB23ECA6F13}" destId="{B468B210-4FA8-4ACE-A349-0531C8C347EF}" srcOrd="0" destOrd="0" presId="urn:microsoft.com/office/officeart/2009/3/layout/HorizontalOrganizationChart"/>
    <dgm:cxn modelId="{AE7EEBC0-0BF8-413C-B70D-2D31E8DFB889}" type="presOf" srcId="{7171870A-CFAC-41A3-B536-CFC3168AB5DE}" destId="{106A0F10-23E8-4443-AF2F-2A2A7F27B901}" srcOrd="0" destOrd="0" presId="urn:microsoft.com/office/officeart/2009/3/layout/HorizontalOrganizationChart"/>
    <dgm:cxn modelId="{293E19C1-DDCD-4033-8626-DC051A229219}" type="presOf" srcId="{142D716C-FC9E-4108-BCF3-FDE2199EF0DC}" destId="{EC13879E-5305-4E93-9ABD-DAA7BB9099C8}" srcOrd="0" destOrd="0" presId="urn:microsoft.com/office/officeart/2009/3/layout/HorizontalOrganizationChart"/>
    <dgm:cxn modelId="{060DDBC7-DCFE-4751-8409-C50010268DD4}" srcId="{E76A68D5-1C19-4BA9-A788-B6E91CF26157}" destId="{D2B0FFC8-39E9-49E0-B0B0-797DB40E118D}" srcOrd="0" destOrd="0" parTransId="{98C166A3-054E-4A7E-81D3-A1CBDFF6EAC2}" sibTransId="{EFA2FF92-7D4D-402D-B39E-5439F8CE3C73}"/>
    <dgm:cxn modelId="{CF5AF3C8-14DB-4857-ACA3-CC4C3662A296}" type="presOf" srcId="{142D716C-FC9E-4108-BCF3-FDE2199EF0DC}" destId="{2CC7CC4A-0DEF-4123-8471-2817B8924BF1}" srcOrd="1" destOrd="0" presId="urn:microsoft.com/office/officeart/2009/3/layout/HorizontalOrganizationChart"/>
    <dgm:cxn modelId="{AA75CACD-D8E3-4479-BC59-6E21F9DE789D}" type="presOf" srcId="{9F0FC716-DF14-4327-A978-C1A4D7E38E23}" destId="{021789B5-EA3F-41C9-BFA7-12327BE85F78}" srcOrd="0" destOrd="0" presId="urn:microsoft.com/office/officeart/2009/3/layout/HorizontalOrganizationChart"/>
    <dgm:cxn modelId="{45AAE9CE-FC2D-4E3F-ADB7-C412E0C390C0}" srcId="{F4DD5380-9ED4-4AFB-ABC3-8AF7B3018992}" destId="{5289BC53-023E-475B-8986-64A897195922}" srcOrd="1" destOrd="0" parTransId="{7171870A-CFAC-41A3-B536-CFC3168AB5DE}" sibTransId="{EEF892BE-E555-4251-97A3-4B54DE1A0C16}"/>
    <dgm:cxn modelId="{D3F10CD1-B32A-497E-822B-D815667C619F}" type="presOf" srcId="{F4DD5380-9ED4-4AFB-ABC3-8AF7B3018992}" destId="{55748CDD-B7B9-4209-A966-22B833DFC3D8}" srcOrd="1" destOrd="0" presId="urn:microsoft.com/office/officeart/2009/3/layout/HorizontalOrganizationChart"/>
    <dgm:cxn modelId="{8A30F6E4-71C4-47AA-AAF7-4B863A959B07}" type="presOf" srcId="{E22C9FBD-65CD-432A-8407-ECF5968B8655}" destId="{2FF7CDD2-162D-49D4-8829-25CADB8F452C}" srcOrd="0" destOrd="0" presId="urn:microsoft.com/office/officeart/2009/3/layout/HorizontalOrganizationChart"/>
    <dgm:cxn modelId="{698EEBED-D84C-4B68-8C91-5DEF2AAA935C}" type="presOf" srcId="{5289BC53-023E-475B-8986-64A897195922}" destId="{E11DB61D-6853-4F97-BCD9-A83CCE8A371F}" srcOrd="0" destOrd="0" presId="urn:microsoft.com/office/officeart/2009/3/layout/HorizontalOrganizationChart"/>
    <dgm:cxn modelId="{0749D9EF-4BE4-466C-9830-ED83E09DC6F3}" type="presOf" srcId="{5289BC53-023E-475B-8986-64A897195922}" destId="{D22940C9-E92B-4194-AD21-D74F209FBCCB}" srcOrd="1" destOrd="0" presId="urn:microsoft.com/office/officeart/2009/3/layout/HorizontalOrganizationChart"/>
    <dgm:cxn modelId="{9B26DBF4-D1CA-40E6-A5B5-B90AEEAF64B2}" type="presOf" srcId="{E76A68D5-1C19-4BA9-A788-B6E91CF26157}" destId="{47E513B3-04ED-4856-8086-EBC85A288C80}" srcOrd="1" destOrd="0" presId="urn:microsoft.com/office/officeart/2009/3/layout/HorizontalOrganizationChart"/>
    <dgm:cxn modelId="{210772E2-B297-4827-9673-036A6D5AC81A}" type="presParOf" srcId="{021789B5-EA3F-41C9-BFA7-12327BE85F78}" destId="{1CB9C24D-279F-4C48-AB58-5B999D1DED39}" srcOrd="0" destOrd="0" presId="urn:microsoft.com/office/officeart/2009/3/layout/HorizontalOrganizationChart"/>
    <dgm:cxn modelId="{4A560CE2-BC8E-43AD-8151-C4CC34660A10}" type="presParOf" srcId="{1CB9C24D-279F-4C48-AB58-5B999D1DED39}" destId="{D1919F16-DACB-40B2-A0F9-D53EDDA5C072}" srcOrd="0" destOrd="0" presId="urn:microsoft.com/office/officeart/2009/3/layout/HorizontalOrganizationChart"/>
    <dgm:cxn modelId="{D7D2F0EF-69FA-41CB-87CD-29B82777F835}" type="presParOf" srcId="{D1919F16-DACB-40B2-A0F9-D53EDDA5C072}" destId="{2787EDF5-CB83-4D62-A4CE-EFB6DFC6040F}" srcOrd="0" destOrd="0" presId="urn:microsoft.com/office/officeart/2009/3/layout/HorizontalOrganizationChart"/>
    <dgm:cxn modelId="{B821C8BA-A5A1-4B7E-A0C6-660CEA7293CC}" type="presParOf" srcId="{D1919F16-DACB-40B2-A0F9-D53EDDA5C072}" destId="{55748CDD-B7B9-4209-A966-22B833DFC3D8}" srcOrd="1" destOrd="0" presId="urn:microsoft.com/office/officeart/2009/3/layout/HorizontalOrganizationChart"/>
    <dgm:cxn modelId="{C9204DB1-9351-4920-85C2-521D4E427D6E}" type="presParOf" srcId="{1CB9C24D-279F-4C48-AB58-5B999D1DED39}" destId="{50833677-72CE-4CA4-B93C-F9FF9701A893}" srcOrd="1" destOrd="0" presId="urn:microsoft.com/office/officeart/2009/3/layout/HorizontalOrganizationChart"/>
    <dgm:cxn modelId="{F469F860-B8F7-4E4B-A754-2087390E8506}" type="presParOf" srcId="{50833677-72CE-4CA4-B93C-F9FF9701A893}" destId="{6B9E7927-0597-4C67-924E-F4D826B2868A}" srcOrd="0" destOrd="0" presId="urn:microsoft.com/office/officeart/2009/3/layout/HorizontalOrganizationChart"/>
    <dgm:cxn modelId="{10FFA207-A976-4BB3-A1DA-C7B832D2E6B5}" type="presParOf" srcId="{50833677-72CE-4CA4-B93C-F9FF9701A893}" destId="{286881D1-6B8E-4E17-A803-AD0DBE69CD3D}" srcOrd="1" destOrd="0" presId="urn:microsoft.com/office/officeart/2009/3/layout/HorizontalOrganizationChart"/>
    <dgm:cxn modelId="{A8A5C172-8889-4523-A92D-E2C1C207B8AB}" type="presParOf" srcId="{286881D1-6B8E-4E17-A803-AD0DBE69CD3D}" destId="{DACDBF66-AF03-49EB-BF87-A660148E262E}" srcOrd="0" destOrd="0" presId="urn:microsoft.com/office/officeart/2009/3/layout/HorizontalOrganizationChart"/>
    <dgm:cxn modelId="{99820107-9501-4056-BA4A-A4DE62F7E57A}" type="presParOf" srcId="{DACDBF66-AF03-49EB-BF87-A660148E262E}" destId="{EC13879E-5305-4E93-9ABD-DAA7BB9099C8}" srcOrd="0" destOrd="0" presId="urn:microsoft.com/office/officeart/2009/3/layout/HorizontalOrganizationChart"/>
    <dgm:cxn modelId="{E4534493-23DF-41BA-B500-FF3B6D374F64}" type="presParOf" srcId="{DACDBF66-AF03-49EB-BF87-A660148E262E}" destId="{2CC7CC4A-0DEF-4123-8471-2817B8924BF1}" srcOrd="1" destOrd="0" presId="urn:microsoft.com/office/officeart/2009/3/layout/HorizontalOrganizationChart"/>
    <dgm:cxn modelId="{EBB154A9-EA4C-4173-BA4A-6C5861891A8A}" type="presParOf" srcId="{286881D1-6B8E-4E17-A803-AD0DBE69CD3D}" destId="{B9948D79-B1F4-4160-94A5-0A3C36C6B886}" srcOrd="1" destOrd="0" presId="urn:microsoft.com/office/officeart/2009/3/layout/HorizontalOrganizationChart"/>
    <dgm:cxn modelId="{8040E561-80AF-415A-ACF6-909531E642DF}" type="presParOf" srcId="{B9948D79-B1F4-4160-94A5-0A3C36C6B886}" destId="{CE70F11C-3F89-4D47-B135-65E828B46EC1}" srcOrd="0" destOrd="0" presId="urn:microsoft.com/office/officeart/2009/3/layout/HorizontalOrganizationChart"/>
    <dgm:cxn modelId="{62B11D1D-AB6D-4CAB-9C01-0804A2B2BDC0}" type="presParOf" srcId="{B9948D79-B1F4-4160-94A5-0A3C36C6B886}" destId="{C904EBA9-E74A-4028-B2C3-DC31017F6FE1}" srcOrd="1" destOrd="0" presId="urn:microsoft.com/office/officeart/2009/3/layout/HorizontalOrganizationChart"/>
    <dgm:cxn modelId="{0BB6B89D-65DC-456D-BFE1-BFEEDACCC1D0}" type="presParOf" srcId="{C904EBA9-E74A-4028-B2C3-DC31017F6FE1}" destId="{DB50EE1E-2C7A-46E7-9597-D527FA560418}" srcOrd="0" destOrd="0" presId="urn:microsoft.com/office/officeart/2009/3/layout/HorizontalOrganizationChart"/>
    <dgm:cxn modelId="{96F59D9F-E0B7-423D-844F-1BF835954A66}" type="presParOf" srcId="{DB50EE1E-2C7A-46E7-9597-D527FA560418}" destId="{09AD6B3E-0712-42C7-9851-888C7741777B}" srcOrd="0" destOrd="0" presId="urn:microsoft.com/office/officeart/2009/3/layout/HorizontalOrganizationChart"/>
    <dgm:cxn modelId="{2718DE4E-4822-4BA0-B381-494AA54C85A0}" type="presParOf" srcId="{DB50EE1E-2C7A-46E7-9597-D527FA560418}" destId="{887AA496-47DA-4483-9133-A9F3738A839F}" srcOrd="1" destOrd="0" presId="urn:microsoft.com/office/officeart/2009/3/layout/HorizontalOrganizationChart"/>
    <dgm:cxn modelId="{AD73F6D2-F3BD-481C-AD42-4AEF8B21CF46}" type="presParOf" srcId="{C904EBA9-E74A-4028-B2C3-DC31017F6FE1}" destId="{92E4C50D-AE88-4D7A-A825-674A08592A70}" srcOrd="1" destOrd="0" presId="urn:microsoft.com/office/officeart/2009/3/layout/HorizontalOrganizationChart"/>
    <dgm:cxn modelId="{9BAA3E4D-53E4-41B0-A1E6-EA63E2604BB5}" type="presParOf" srcId="{C904EBA9-E74A-4028-B2C3-DC31017F6FE1}" destId="{F8070855-F831-4EFC-85F0-5187408172B7}" srcOrd="2" destOrd="0" presId="urn:microsoft.com/office/officeart/2009/3/layout/HorizontalOrganizationChart"/>
    <dgm:cxn modelId="{5960111C-A44A-40C0-BAE1-AAADAFD01FEE}" type="presParOf" srcId="{286881D1-6B8E-4E17-A803-AD0DBE69CD3D}" destId="{148012DC-4E72-433E-BF63-C1D7BAE664CE}" srcOrd="2" destOrd="0" presId="urn:microsoft.com/office/officeart/2009/3/layout/HorizontalOrganizationChart"/>
    <dgm:cxn modelId="{9E27019C-B1D4-4C96-B9CC-28714D7A71DA}" type="presParOf" srcId="{50833677-72CE-4CA4-B93C-F9FF9701A893}" destId="{106A0F10-23E8-4443-AF2F-2A2A7F27B901}" srcOrd="2" destOrd="0" presId="urn:microsoft.com/office/officeart/2009/3/layout/HorizontalOrganizationChart"/>
    <dgm:cxn modelId="{86E7F69F-DFC5-438B-8CB9-F8B781313695}" type="presParOf" srcId="{50833677-72CE-4CA4-B93C-F9FF9701A893}" destId="{3214FF3D-DACF-4C45-B18F-1A9139E5685C}" srcOrd="3" destOrd="0" presId="urn:microsoft.com/office/officeart/2009/3/layout/HorizontalOrganizationChart"/>
    <dgm:cxn modelId="{D75FA184-76D8-4ECD-A3A4-9D8E29C872E3}" type="presParOf" srcId="{3214FF3D-DACF-4C45-B18F-1A9139E5685C}" destId="{2F0AF653-E922-4A22-8775-4A025AD6BFA9}" srcOrd="0" destOrd="0" presId="urn:microsoft.com/office/officeart/2009/3/layout/HorizontalOrganizationChart"/>
    <dgm:cxn modelId="{7156637C-D2D4-42E0-9092-31B708E35F4B}" type="presParOf" srcId="{2F0AF653-E922-4A22-8775-4A025AD6BFA9}" destId="{E11DB61D-6853-4F97-BCD9-A83CCE8A371F}" srcOrd="0" destOrd="0" presId="urn:microsoft.com/office/officeart/2009/3/layout/HorizontalOrganizationChart"/>
    <dgm:cxn modelId="{9A3758D4-3591-439A-A9E1-01E042B7DBF5}" type="presParOf" srcId="{2F0AF653-E922-4A22-8775-4A025AD6BFA9}" destId="{D22940C9-E92B-4194-AD21-D74F209FBCCB}" srcOrd="1" destOrd="0" presId="urn:microsoft.com/office/officeart/2009/3/layout/HorizontalOrganizationChart"/>
    <dgm:cxn modelId="{B2EFB2DA-682F-42D7-9105-CDCEB73597FA}" type="presParOf" srcId="{3214FF3D-DACF-4C45-B18F-1A9139E5685C}" destId="{FF336B6A-FACB-4C53-BCD1-1C1D5E04A70C}" srcOrd="1" destOrd="0" presId="urn:microsoft.com/office/officeart/2009/3/layout/HorizontalOrganizationChart"/>
    <dgm:cxn modelId="{A2D032B0-D658-480F-89FB-E82A995B6B76}" type="presParOf" srcId="{FF336B6A-FACB-4C53-BCD1-1C1D5E04A70C}" destId="{2FF7CDD2-162D-49D4-8829-25CADB8F452C}" srcOrd="0" destOrd="0" presId="urn:microsoft.com/office/officeart/2009/3/layout/HorizontalOrganizationChart"/>
    <dgm:cxn modelId="{ED4683E8-EE07-4FEB-85D1-3EF81311F460}" type="presParOf" srcId="{FF336B6A-FACB-4C53-BCD1-1C1D5E04A70C}" destId="{5C3578C2-F37E-4BC9-8458-EB6EEA68528C}" srcOrd="1" destOrd="0" presId="urn:microsoft.com/office/officeart/2009/3/layout/HorizontalOrganizationChart"/>
    <dgm:cxn modelId="{4D4C6511-F881-43CF-A27A-33F26BA3DBEE}" type="presParOf" srcId="{5C3578C2-F37E-4BC9-8458-EB6EEA68528C}" destId="{E1165757-EBFE-4105-BBAA-35A7BA669AA7}" srcOrd="0" destOrd="0" presId="urn:microsoft.com/office/officeart/2009/3/layout/HorizontalOrganizationChart"/>
    <dgm:cxn modelId="{F1F7A205-543B-4809-ACB1-9D2DB9A8B506}" type="presParOf" srcId="{E1165757-EBFE-4105-BBAA-35A7BA669AA7}" destId="{F8EDD16F-AFBD-446A-881E-0A42D46A3DD9}" srcOrd="0" destOrd="0" presId="urn:microsoft.com/office/officeart/2009/3/layout/HorizontalOrganizationChart"/>
    <dgm:cxn modelId="{35BC6ACE-B656-436A-A4E4-C9AAF1983369}" type="presParOf" srcId="{E1165757-EBFE-4105-BBAA-35A7BA669AA7}" destId="{B46E3E96-FC52-4D83-97CE-70855A4B3E3D}" srcOrd="1" destOrd="0" presId="urn:microsoft.com/office/officeart/2009/3/layout/HorizontalOrganizationChart"/>
    <dgm:cxn modelId="{8D16E441-67C3-426F-BD84-EC35EB72FC01}" type="presParOf" srcId="{5C3578C2-F37E-4BC9-8458-EB6EEA68528C}" destId="{73ED1924-8254-4180-96FD-3910376ACD4D}" srcOrd="1" destOrd="0" presId="urn:microsoft.com/office/officeart/2009/3/layout/HorizontalOrganizationChart"/>
    <dgm:cxn modelId="{C992AB23-F678-42C2-99A6-F853A6EA1322}" type="presParOf" srcId="{5C3578C2-F37E-4BC9-8458-EB6EEA68528C}" destId="{ED4A53B0-C869-4F3D-878B-2C944DC703B2}" srcOrd="2" destOrd="0" presId="urn:microsoft.com/office/officeart/2009/3/layout/HorizontalOrganizationChart"/>
    <dgm:cxn modelId="{E04438AA-05D0-4197-9A4D-D9C7E385C89D}" type="presParOf" srcId="{3214FF3D-DACF-4C45-B18F-1A9139E5685C}" destId="{5980D1D8-CE70-45F0-9331-8F72CFF31BF3}" srcOrd="2" destOrd="0" presId="urn:microsoft.com/office/officeart/2009/3/layout/HorizontalOrganizationChart"/>
    <dgm:cxn modelId="{A763717F-12AD-4052-82C5-55F8966E8336}" type="presParOf" srcId="{50833677-72CE-4CA4-B93C-F9FF9701A893}" destId="{B468B210-4FA8-4ACE-A349-0531C8C347EF}" srcOrd="4" destOrd="0" presId="urn:microsoft.com/office/officeart/2009/3/layout/HorizontalOrganizationChart"/>
    <dgm:cxn modelId="{876C952C-FA9D-4FA5-A1CA-C9C0E15B6658}" type="presParOf" srcId="{50833677-72CE-4CA4-B93C-F9FF9701A893}" destId="{CC573242-877B-4609-BEB0-ACF2D9385D71}" srcOrd="5" destOrd="0" presId="urn:microsoft.com/office/officeart/2009/3/layout/HorizontalOrganizationChart"/>
    <dgm:cxn modelId="{EE24FCD0-FED4-4C16-B44A-770D69E88E32}" type="presParOf" srcId="{CC573242-877B-4609-BEB0-ACF2D9385D71}" destId="{9411DBD0-34C9-4DE1-AA39-6CC1EB58C688}" srcOrd="0" destOrd="0" presId="urn:microsoft.com/office/officeart/2009/3/layout/HorizontalOrganizationChart"/>
    <dgm:cxn modelId="{3033099F-5C6F-4B38-B2FB-EDA4CBEF28F8}" type="presParOf" srcId="{9411DBD0-34C9-4DE1-AA39-6CC1EB58C688}" destId="{44D07D35-0647-4E40-87B6-661BE42C4CCE}" srcOrd="0" destOrd="0" presId="urn:microsoft.com/office/officeart/2009/3/layout/HorizontalOrganizationChart"/>
    <dgm:cxn modelId="{9869BE2C-197E-4874-9B45-630E23843C53}" type="presParOf" srcId="{9411DBD0-34C9-4DE1-AA39-6CC1EB58C688}" destId="{47E513B3-04ED-4856-8086-EBC85A288C80}" srcOrd="1" destOrd="0" presId="urn:microsoft.com/office/officeart/2009/3/layout/HorizontalOrganizationChart"/>
    <dgm:cxn modelId="{C4405A1C-9710-4B3F-BD87-B845ADDB3271}" type="presParOf" srcId="{CC573242-877B-4609-BEB0-ACF2D9385D71}" destId="{B4E59F9C-ED89-430C-8B48-DE23E5ABF7CA}" srcOrd="1" destOrd="0" presId="urn:microsoft.com/office/officeart/2009/3/layout/HorizontalOrganizationChart"/>
    <dgm:cxn modelId="{AFB52CDD-15E3-443C-A6DD-0BD92A40CE16}" type="presParOf" srcId="{B4E59F9C-ED89-430C-8B48-DE23E5ABF7CA}" destId="{9881B7FF-8400-4D10-857C-D81A969FDA25}" srcOrd="0" destOrd="0" presId="urn:microsoft.com/office/officeart/2009/3/layout/HorizontalOrganizationChart"/>
    <dgm:cxn modelId="{1D6F990E-3D59-4C7A-9BA3-A7AB1747F221}" type="presParOf" srcId="{B4E59F9C-ED89-430C-8B48-DE23E5ABF7CA}" destId="{332F044E-73FF-4FD4-886D-9FD9E2557061}" srcOrd="1" destOrd="0" presId="urn:microsoft.com/office/officeart/2009/3/layout/HorizontalOrganizationChart"/>
    <dgm:cxn modelId="{715C25B3-E95F-4730-A007-E4C3B1BA232E}" type="presParOf" srcId="{332F044E-73FF-4FD4-886D-9FD9E2557061}" destId="{94B63BF9-8918-4D60-8684-7EB0BB8C7AB8}" srcOrd="0" destOrd="0" presId="urn:microsoft.com/office/officeart/2009/3/layout/HorizontalOrganizationChart"/>
    <dgm:cxn modelId="{3FBE4E9E-CFFA-44CF-B477-78B1F6396ECE}" type="presParOf" srcId="{94B63BF9-8918-4D60-8684-7EB0BB8C7AB8}" destId="{C758E7E2-398B-472A-89F7-1BC861F00359}" srcOrd="0" destOrd="0" presId="urn:microsoft.com/office/officeart/2009/3/layout/HorizontalOrganizationChart"/>
    <dgm:cxn modelId="{649609F8-1CE1-4EF7-BEBF-37125CD0ABCB}" type="presParOf" srcId="{94B63BF9-8918-4D60-8684-7EB0BB8C7AB8}" destId="{CAD210FD-3D3A-443C-B3C7-72027886F238}" srcOrd="1" destOrd="0" presId="urn:microsoft.com/office/officeart/2009/3/layout/HorizontalOrganizationChart"/>
    <dgm:cxn modelId="{CFB4F6B5-8D81-47FA-935B-7781ADA34DDA}" type="presParOf" srcId="{332F044E-73FF-4FD4-886D-9FD9E2557061}" destId="{945727B5-479E-4281-8982-480120781AF5}" srcOrd="1" destOrd="0" presId="urn:microsoft.com/office/officeart/2009/3/layout/HorizontalOrganizationChart"/>
    <dgm:cxn modelId="{B088935F-3020-4D2D-96F5-BEDBC3B85DAC}" type="presParOf" srcId="{332F044E-73FF-4FD4-886D-9FD9E2557061}" destId="{B3658A75-6417-4323-9F5C-4B2B95253623}" srcOrd="2" destOrd="0" presId="urn:microsoft.com/office/officeart/2009/3/layout/HorizontalOrganizationChart"/>
    <dgm:cxn modelId="{516EBA82-44CF-4A02-9E78-FC0995B0D0AF}" type="presParOf" srcId="{CC573242-877B-4609-BEB0-ACF2D9385D71}" destId="{7CAD5F62-0D35-4178-98AC-736F743B5C25}" srcOrd="2" destOrd="0" presId="urn:microsoft.com/office/officeart/2009/3/layout/HorizontalOrganizationChart"/>
    <dgm:cxn modelId="{05BF8412-08B0-49A3-A938-AC70C2F8390F}" type="presParOf" srcId="{1CB9C24D-279F-4C48-AB58-5B999D1DED39}" destId="{F193D922-9E53-459F-A7D3-01271972B58A}" srcOrd="2" destOrd="0" presId="urn:microsoft.com/office/officeart/2009/3/layout/HorizontalOrganizationChart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C0905FC0-F790-4370-95C9-140DAD98E035}" type="doc">
      <dgm:prSet loTypeId="urn:microsoft.com/office/officeart/2009/3/layout/Horizontal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F6F073E-A46D-4FDB-BBF2-8AE940899C43}">
      <dgm:prSet phldrT="[Texto]"/>
      <dgm:spPr/>
      <dgm:t>
        <a:bodyPr/>
        <a:lstStyle/>
        <a:p>
          <a:r>
            <a:rPr lang="pt-BR" b="1"/>
            <a:t>Moeda Estrangeira</a:t>
          </a:r>
        </a:p>
      </dgm:t>
    </dgm:pt>
    <dgm:pt modelId="{A9131940-FCA0-43A3-A0B0-B4E2F800F3D4}" type="parTrans" cxnId="{4D309A09-AC29-4F1D-8553-F632C85DDA78}">
      <dgm:prSet/>
      <dgm:spPr/>
      <dgm:t>
        <a:bodyPr/>
        <a:lstStyle/>
        <a:p>
          <a:endParaRPr lang="pt-BR"/>
        </a:p>
      </dgm:t>
    </dgm:pt>
    <dgm:pt modelId="{E4CFCCB1-3032-438C-B2C3-DB62A38778BD}" type="sibTrans" cxnId="{4D309A09-AC29-4F1D-8553-F632C85DDA78}">
      <dgm:prSet/>
      <dgm:spPr/>
      <dgm:t>
        <a:bodyPr/>
        <a:lstStyle/>
        <a:p>
          <a:endParaRPr lang="pt-BR"/>
        </a:p>
      </dgm:t>
    </dgm:pt>
    <dgm:pt modelId="{E0139199-36FD-442B-9019-3EFCA4ACADF8}">
      <dgm:prSet phldrT="[Texto]" custT="1"/>
      <dgm:spPr>
        <a:solidFill>
          <a:schemeClr val="accent4">
            <a:lumMod val="60000"/>
            <a:lumOff val="40000"/>
          </a:schemeClr>
        </a:solidFill>
      </dgm:spPr>
      <dgm:t>
        <a:bodyPr/>
        <a:lstStyle/>
        <a:p>
          <a:r>
            <a:rPr lang="pt-BR" sz="1100" b="1">
              <a:solidFill>
                <a:sysClr val="windowText" lastClr="000000"/>
              </a:solidFill>
            </a:rPr>
            <a:t>Dolar Americano (USD) - </a:t>
          </a:r>
          <a:r>
            <a:rPr lang="pt-BR" sz="1200" b="1">
              <a:solidFill>
                <a:sysClr val="windowText" lastClr="000000"/>
              </a:solidFill>
            </a:rPr>
            <a:t>R$ 5,0000</a:t>
          </a:r>
          <a:endParaRPr lang="pt-BR" sz="1200">
            <a:solidFill>
              <a:sysClr val="windowText" lastClr="000000"/>
            </a:solidFill>
          </a:endParaRPr>
        </a:p>
      </dgm:t>
    </dgm:pt>
    <dgm:pt modelId="{867B6B18-272F-4FE9-9FC9-0849D358A1B1}" type="parTrans" cxnId="{2555D4C2-DB2D-43D0-BBD6-CCE26D8638F7}">
      <dgm:prSet/>
      <dgm:spPr/>
      <dgm:t>
        <a:bodyPr/>
        <a:lstStyle/>
        <a:p>
          <a:endParaRPr lang="pt-BR"/>
        </a:p>
      </dgm:t>
    </dgm:pt>
    <dgm:pt modelId="{7E82ADF7-E514-4AA8-B936-A812061C3B35}" type="sibTrans" cxnId="{2555D4C2-DB2D-43D0-BBD6-CCE26D8638F7}">
      <dgm:prSet/>
      <dgm:spPr/>
      <dgm:t>
        <a:bodyPr/>
        <a:lstStyle/>
        <a:p>
          <a:endParaRPr lang="pt-BR"/>
        </a:p>
      </dgm:t>
    </dgm:pt>
    <dgm:pt modelId="{5379AC29-CA1E-4A74-811B-224314CFB926}">
      <dgm:prSet phldrT="[Texto]" custT="1"/>
      <dgm:spPr>
        <a:solidFill>
          <a:schemeClr val="accent6">
            <a:lumMod val="40000"/>
            <a:lumOff val="6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Dolar Canadense (CAD) - </a:t>
          </a:r>
          <a:r>
            <a:rPr lang="pt-BR" sz="1200" b="1">
              <a:solidFill>
                <a:sysClr val="windowText" lastClr="000000"/>
              </a:solidFill>
            </a:rPr>
            <a:t>R$ 3,9053</a:t>
          </a:r>
          <a:endParaRPr lang="pt-BR" sz="1200">
            <a:solidFill>
              <a:sysClr val="windowText" lastClr="000000"/>
            </a:solidFill>
          </a:endParaRPr>
        </a:p>
      </dgm:t>
    </dgm:pt>
    <dgm:pt modelId="{C9ECAE2A-53B7-460F-AD2E-314A2EC013FA}" type="parTrans" cxnId="{34F33C4B-58C5-4480-A14C-7DDB2604E8BB}">
      <dgm:prSet/>
      <dgm:spPr/>
      <dgm:t>
        <a:bodyPr/>
        <a:lstStyle/>
        <a:p>
          <a:endParaRPr lang="pt-BR"/>
        </a:p>
      </dgm:t>
    </dgm:pt>
    <dgm:pt modelId="{7572EE54-8C5D-4A4C-B186-6727FA085BE5}" type="sibTrans" cxnId="{34F33C4B-58C5-4480-A14C-7DDB2604E8BB}">
      <dgm:prSet/>
      <dgm:spPr/>
      <dgm:t>
        <a:bodyPr/>
        <a:lstStyle/>
        <a:p>
          <a:endParaRPr lang="pt-BR"/>
        </a:p>
      </dgm:t>
    </dgm:pt>
    <dgm:pt modelId="{32CE15FA-7D34-4F3D-B98F-6DE3F5A34463}">
      <dgm:prSet custT="1"/>
      <dgm:spPr>
        <a:solidFill>
          <a:schemeClr val="accent5">
            <a:lumMod val="40000"/>
            <a:lumOff val="6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Euro (EUR) - </a:t>
          </a:r>
          <a:r>
            <a:rPr lang="pt-BR" sz="1200" b="1">
              <a:solidFill>
                <a:sysClr val="windowText" lastClr="000000"/>
              </a:solidFill>
            </a:rPr>
            <a:t>R$ 6,0760</a:t>
          </a:r>
          <a:endParaRPr lang="pt-BR" sz="1200">
            <a:solidFill>
              <a:sysClr val="windowText" lastClr="000000"/>
            </a:solidFill>
          </a:endParaRPr>
        </a:p>
      </dgm:t>
    </dgm:pt>
    <dgm:pt modelId="{25A594F7-4353-43F9-BC96-748E89C510CA}" type="parTrans" cxnId="{5884AD6F-F61B-4EDC-B52D-23E9F379A23A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F687032D-03F6-4787-9EDE-B414F8DC0131}" type="sibTrans" cxnId="{5884AD6F-F61B-4EDC-B52D-23E9F379A23A}">
      <dgm:prSet/>
      <dgm:spPr/>
      <dgm:t>
        <a:bodyPr/>
        <a:lstStyle/>
        <a:p>
          <a:endParaRPr lang="pt-BR"/>
        </a:p>
      </dgm:t>
    </dgm:pt>
    <dgm:pt modelId="{841876B6-43AE-4143-85B5-9515FBED6C03}">
      <dgm:prSet custT="1"/>
      <dgm:spPr>
        <a:solidFill>
          <a:schemeClr val="bg2">
            <a:lumMod val="75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Iene (JPY) - </a:t>
          </a:r>
          <a:r>
            <a:rPr lang="pt-BR" sz="1200" b="1">
              <a:solidFill>
                <a:sysClr val="windowText" lastClr="000000"/>
              </a:solidFill>
            </a:rPr>
            <a:t>R$ 0,0480</a:t>
          </a:r>
          <a:endParaRPr lang="pt-BR" sz="1200">
            <a:solidFill>
              <a:sysClr val="windowText" lastClr="000000"/>
            </a:solidFill>
          </a:endParaRPr>
        </a:p>
      </dgm:t>
    </dgm:pt>
    <dgm:pt modelId="{75213601-20B8-401E-9FC9-7DA34EDDCC3C}" type="parTrans" cxnId="{8501459B-7B33-4647-8DDF-33E23B9A4832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1B3495A8-3825-425A-B024-3FC859F0DE82}" type="sibTrans" cxnId="{8501459B-7B33-4647-8DDF-33E23B9A4832}">
      <dgm:prSet/>
      <dgm:spPr/>
      <dgm:t>
        <a:bodyPr/>
        <a:lstStyle/>
        <a:p>
          <a:endParaRPr lang="pt-BR"/>
        </a:p>
      </dgm:t>
    </dgm:pt>
    <dgm:pt modelId="{5C8A7283-52AE-4A5D-A0CD-0A69710FDA2D}">
      <dgm:prSet custT="1"/>
      <dgm:spPr>
        <a:solidFill>
          <a:schemeClr val="accent2">
            <a:lumMod val="40000"/>
            <a:lumOff val="6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Libra Esterlina (GBP) - </a:t>
          </a:r>
          <a:r>
            <a:rPr lang="pt-BR" sz="1200" b="1">
              <a:solidFill>
                <a:sysClr val="windowText" lastClr="000000"/>
              </a:solidFill>
            </a:rPr>
            <a:t>R$ 6,7440</a:t>
          </a:r>
          <a:endParaRPr lang="pt-BR" sz="1200">
            <a:solidFill>
              <a:sysClr val="windowText" lastClr="000000"/>
            </a:solidFill>
          </a:endParaRPr>
        </a:p>
      </dgm:t>
    </dgm:pt>
    <dgm:pt modelId="{DBD825DB-C02E-4C2A-9DC3-934F12C3FC6B}" type="parTrans" cxnId="{9A96174C-E6EE-49A6-BC4F-E4DDD634ABD3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3E170F22-5AA3-4538-BDE3-8BC772EBF1E1}" type="sibTrans" cxnId="{9A96174C-E6EE-49A6-BC4F-E4DDD634ABD3}">
      <dgm:prSet/>
      <dgm:spPr/>
      <dgm:t>
        <a:bodyPr/>
        <a:lstStyle/>
        <a:p>
          <a:endParaRPr lang="pt-BR"/>
        </a:p>
      </dgm:t>
    </dgm:pt>
    <dgm:pt modelId="{C0D9E3C6-CEBD-49A1-BC76-06FD6A3BFAE2}">
      <dgm:prSet custT="1"/>
      <dgm:spPr>
        <a:solidFill>
          <a:srgbClr val="CFAFE7"/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Peso Argentino (ARS) </a:t>
          </a:r>
          <a:r>
            <a:rPr lang="pt-BR" sz="1200" b="1" i="0" u="none">
              <a:solidFill>
                <a:sysClr val="windowText" lastClr="000000"/>
              </a:solidFill>
            </a:rPr>
            <a:t>- </a:t>
          </a:r>
          <a:r>
            <a:rPr lang="pt-BR" sz="1200" b="1">
              <a:solidFill>
                <a:sysClr val="windowText" lastClr="000000"/>
              </a:solidFill>
            </a:rPr>
            <a:t>R$ 0,0586</a:t>
          </a:r>
          <a:endParaRPr lang="pt-BR" sz="1200">
            <a:solidFill>
              <a:sysClr val="windowText" lastClr="000000"/>
            </a:solidFill>
          </a:endParaRPr>
        </a:p>
      </dgm:t>
    </dgm:pt>
    <dgm:pt modelId="{122B1FFE-2B27-4732-BFCC-7CE7E3CE7C0E}" type="parTrans" cxnId="{DC84CBDF-A403-4E07-A47F-D3DC60CC2D57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1568370E-C29B-4096-BBB9-B5B5372169BC}" type="sibTrans" cxnId="{DC84CBDF-A403-4E07-A47F-D3DC60CC2D57}">
      <dgm:prSet/>
      <dgm:spPr/>
      <dgm:t>
        <a:bodyPr/>
        <a:lstStyle/>
        <a:p>
          <a:endParaRPr lang="pt-BR"/>
        </a:p>
      </dgm:t>
    </dgm:pt>
    <dgm:pt modelId="{E2EB1472-8EBB-4D96-B89C-F2A4BC438A88}">
      <dgm:prSet custT="1"/>
      <dgm:spPr>
        <a:solidFill>
          <a:schemeClr val="bg2">
            <a:lumMod val="9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Franco Suiço (CHF) - </a:t>
          </a:r>
          <a:r>
            <a:rPr lang="pt-BR" sz="1200" b="1">
              <a:solidFill>
                <a:sysClr val="windowText" lastClr="000000"/>
              </a:solidFill>
            </a:rPr>
            <a:t>R$ 5,6104</a:t>
          </a:r>
          <a:endParaRPr lang="pt-BR" sz="1200">
            <a:solidFill>
              <a:sysClr val="windowText" lastClr="000000"/>
            </a:solidFill>
          </a:endParaRPr>
        </a:p>
      </dgm:t>
    </dgm:pt>
    <dgm:pt modelId="{5DFE81BB-677B-4A46-9D37-8664B623945D}" type="parTrans" cxnId="{3EC6B12B-9E35-43B0-ABDB-80AD806A3C0B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A228032B-80BE-4090-8090-61EF9851406C}" type="sibTrans" cxnId="{3EC6B12B-9E35-43B0-ABDB-80AD806A3C0B}">
      <dgm:prSet/>
      <dgm:spPr/>
      <dgm:t>
        <a:bodyPr/>
        <a:lstStyle/>
        <a:p>
          <a:endParaRPr lang="pt-BR"/>
        </a:p>
      </dgm:t>
    </dgm:pt>
    <dgm:pt modelId="{2E41F457-54D1-4E7B-86B2-BB6FDBB0023E}" type="pres">
      <dgm:prSet presAssocID="{C0905FC0-F790-4370-95C9-140DAD98E03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AFD01339-CBED-475D-A995-16BAC05CC5F4}" type="pres">
      <dgm:prSet presAssocID="{DF6F073E-A46D-4FDB-BBF2-8AE940899C43}" presName="hierRoot1" presStyleCnt="0">
        <dgm:presLayoutVars>
          <dgm:hierBranch val="init"/>
        </dgm:presLayoutVars>
      </dgm:prSet>
      <dgm:spPr/>
    </dgm:pt>
    <dgm:pt modelId="{384E1E21-0ECA-4842-AB05-47862125418A}" type="pres">
      <dgm:prSet presAssocID="{DF6F073E-A46D-4FDB-BBF2-8AE940899C43}" presName="rootComposite1" presStyleCnt="0"/>
      <dgm:spPr/>
    </dgm:pt>
    <dgm:pt modelId="{85B74A35-C5CD-4B00-AF5F-D45CE8D1476C}" type="pres">
      <dgm:prSet presAssocID="{DF6F073E-A46D-4FDB-BBF2-8AE940899C43}" presName="rootText1" presStyleLbl="node0" presStyleIdx="0" presStyleCnt="1">
        <dgm:presLayoutVars>
          <dgm:chPref val="3"/>
        </dgm:presLayoutVars>
      </dgm:prSet>
      <dgm:spPr/>
    </dgm:pt>
    <dgm:pt modelId="{90ADF3CA-C72A-4C09-B8F9-55D7C4014953}" type="pres">
      <dgm:prSet presAssocID="{DF6F073E-A46D-4FDB-BBF2-8AE940899C43}" presName="rootConnector1" presStyleLbl="node1" presStyleIdx="0" presStyleCnt="0"/>
      <dgm:spPr/>
    </dgm:pt>
    <dgm:pt modelId="{EAFADB95-2E7D-487C-B6B6-D6FCE72F6C93}" type="pres">
      <dgm:prSet presAssocID="{DF6F073E-A46D-4FDB-BBF2-8AE940899C43}" presName="hierChild2" presStyleCnt="0"/>
      <dgm:spPr/>
    </dgm:pt>
    <dgm:pt modelId="{7898CA22-A64A-4E2F-9F1C-44D918056583}" type="pres">
      <dgm:prSet presAssocID="{867B6B18-272F-4FE9-9FC9-0849D358A1B1}" presName="Name64" presStyleLbl="parChTrans1D2" presStyleIdx="0" presStyleCnt="2"/>
      <dgm:spPr/>
    </dgm:pt>
    <dgm:pt modelId="{C0380D88-3449-4744-9F9E-40F30696DAA2}" type="pres">
      <dgm:prSet presAssocID="{E0139199-36FD-442B-9019-3EFCA4ACADF8}" presName="hierRoot2" presStyleCnt="0">
        <dgm:presLayoutVars>
          <dgm:hierBranch val="init"/>
        </dgm:presLayoutVars>
      </dgm:prSet>
      <dgm:spPr/>
    </dgm:pt>
    <dgm:pt modelId="{43E18DC0-16F1-47D2-B5D3-4D267980B189}" type="pres">
      <dgm:prSet presAssocID="{E0139199-36FD-442B-9019-3EFCA4ACADF8}" presName="rootComposite" presStyleCnt="0"/>
      <dgm:spPr/>
    </dgm:pt>
    <dgm:pt modelId="{8F37427C-429D-4ECE-B9CE-5C8964E3A9B9}" type="pres">
      <dgm:prSet presAssocID="{E0139199-36FD-442B-9019-3EFCA4ACADF8}" presName="rootText" presStyleLbl="node2" presStyleIdx="0" presStyleCnt="2" custScaleX="222191">
        <dgm:presLayoutVars>
          <dgm:chPref val="3"/>
        </dgm:presLayoutVars>
      </dgm:prSet>
      <dgm:spPr/>
    </dgm:pt>
    <dgm:pt modelId="{250C4173-B3F8-436A-903E-58BF2BE1DC46}" type="pres">
      <dgm:prSet presAssocID="{E0139199-36FD-442B-9019-3EFCA4ACADF8}" presName="rootConnector" presStyleLbl="node2" presStyleIdx="0" presStyleCnt="2"/>
      <dgm:spPr/>
    </dgm:pt>
    <dgm:pt modelId="{0CC89092-FEAC-4334-A01B-7ADE2237EDBA}" type="pres">
      <dgm:prSet presAssocID="{E0139199-36FD-442B-9019-3EFCA4ACADF8}" presName="hierChild4" presStyleCnt="0"/>
      <dgm:spPr/>
    </dgm:pt>
    <dgm:pt modelId="{5776B7F7-5D2C-4617-9948-BEA6A2B9C817}" type="pres">
      <dgm:prSet presAssocID="{25A594F7-4353-43F9-BC96-748E89C510CA}" presName="Name64" presStyleLbl="parChTrans1D3" presStyleIdx="0" presStyleCnt="2"/>
      <dgm:spPr/>
    </dgm:pt>
    <dgm:pt modelId="{8799DB87-6D5D-4C92-9D6C-610CE9509C11}" type="pres">
      <dgm:prSet presAssocID="{32CE15FA-7D34-4F3D-B98F-6DE3F5A34463}" presName="hierRoot2" presStyleCnt="0">
        <dgm:presLayoutVars>
          <dgm:hierBranch val="init"/>
        </dgm:presLayoutVars>
      </dgm:prSet>
      <dgm:spPr/>
    </dgm:pt>
    <dgm:pt modelId="{230063C0-3240-43BE-BB9E-716C7C1A0319}" type="pres">
      <dgm:prSet presAssocID="{32CE15FA-7D34-4F3D-B98F-6DE3F5A34463}" presName="rootComposite" presStyleCnt="0"/>
      <dgm:spPr/>
    </dgm:pt>
    <dgm:pt modelId="{97853B3F-7113-43AB-879E-0F8FBE1DEAFF}" type="pres">
      <dgm:prSet presAssocID="{32CE15FA-7D34-4F3D-B98F-6DE3F5A34463}" presName="rootText" presStyleLbl="node3" presStyleIdx="0" presStyleCnt="2" custScaleX="142023">
        <dgm:presLayoutVars>
          <dgm:chPref val="3"/>
        </dgm:presLayoutVars>
      </dgm:prSet>
      <dgm:spPr/>
    </dgm:pt>
    <dgm:pt modelId="{E2648151-1240-415B-A9DA-78F3D7AB9FFB}" type="pres">
      <dgm:prSet presAssocID="{32CE15FA-7D34-4F3D-B98F-6DE3F5A34463}" presName="rootConnector" presStyleLbl="node3" presStyleIdx="0" presStyleCnt="2"/>
      <dgm:spPr/>
    </dgm:pt>
    <dgm:pt modelId="{1F271ED6-2A11-4C28-A7E3-60F5B6E613C5}" type="pres">
      <dgm:prSet presAssocID="{32CE15FA-7D34-4F3D-B98F-6DE3F5A34463}" presName="hierChild4" presStyleCnt="0"/>
      <dgm:spPr/>
    </dgm:pt>
    <dgm:pt modelId="{B29F1611-E798-4D8B-AD09-BAB3AEA68B69}" type="pres">
      <dgm:prSet presAssocID="{DBD825DB-C02E-4C2A-9DC3-934F12C3FC6B}" presName="Name64" presStyleLbl="parChTrans1D4" presStyleIdx="0" presStyleCnt="3"/>
      <dgm:spPr/>
    </dgm:pt>
    <dgm:pt modelId="{CDC4DA8B-4FDE-48DC-9283-3402356F31F0}" type="pres">
      <dgm:prSet presAssocID="{5C8A7283-52AE-4A5D-A0CD-0A69710FDA2D}" presName="hierRoot2" presStyleCnt="0">
        <dgm:presLayoutVars>
          <dgm:hierBranch val="init"/>
        </dgm:presLayoutVars>
      </dgm:prSet>
      <dgm:spPr/>
    </dgm:pt>
    <dgm:pt modelId="{97087BBB-EB8F-43B3-8250-5CF121419E5E}" type="pres">
      <dgm:prSet presAssocID="{5C8A7283-52AE-4A5D-A0CD-0A69710FDA2D}" presName="rootComposite" presStyleCnt="0"/>
      <dgm:spPr/>
    </dgm:pt>
    <dgm:pt modelId="{C6F20B26-0AC2-48A8-B1C0-0F246F237304}" type="pres">
      <dgm:prSet presAssocID="{5C8A7283-52AE-4A5D-A0CD-0A69710FDA2D}" presName="rootText" presStyleLbl="node4" presStyleIdx="0" presStyleCnt="3" custScaleX="189659">
        <dgm:presLayoutVars>
          <dgm:chPref val="3"/>
        </dgm:presLayoutVars>
      </dgm:prSet>
      <dgm:spPr/>
    </dgm:pt>
    <dgm:pt modelId="{ABD87C22-5858-4747-AC8F-1554FCB62EBF}" type="pres">
      <dgm:prSet presAssocID="{5C8A7283-52AE-4A5D-A0CD-0A69710FDA2D}" presName="rootConnector" presStyleLbl="node4" presStyleIdx="0" presStyleCnt="3"/>
      <dgm:spPr/>
    </dgm:pt>
    <dgm:pt modelId="{6109DE5B-2D3B-450D-B017-DB0A5E225A63}" type="pres">
      <dgm:prSet presAssocID="{5C8A7283-52AE-4A5D-A0CD-0A69710FDA2D}" presName="hierChild4" presStyleCnt="0"/>
      <dgm:spPr/>
    </dgm:pt>
    <dgm:pt modelId="{2AE89029-B1A5-4DFF-B65A-2340838E474C}" type="pres">
      <dgm:prSet presAssocID="{5DFE81BB-677B-4A46-9D37-8664B623945D}" presName="Name64" presStyleLbl="parChTrans1D4" presStyleIdx="1" presStyleCnt="3"/>
      <dgm:spPr/>
    </dgm:pt>
    <dgm:pt modelId="{44991A6F-5BE7-4690-8FCE-E62DDDB92559}" type="pres">
      <dgm:prSet presAssocID="{E2EB1472-8EBB-4D96-B89C-F2A4BC438A88}" presName="hierRoot2" presStyleCnt="0">
        <dgm:presLayoutVars>
          <dgm:hierBranch val="init"/>
        </dgm:presLayoutVars>
      </dgm:prSet>
      <dgm:spPr/>
    </dgm:pt>
    <dgm:pt modelId="{E9D5860C-6F0C-461E-BC84-197994A9C51E}" type="pres">
      <dgm:prSet presAssocID="{E2EB1472-8EBB-4D96-B89C-F2A4BC438A88}" presName="rootComposite" presStyleCnt="0"/>
      <dgm:spPr/>
    </dgm:pt>
    <dgm:pt modelId="{8367E596-5AFD-4D43-9578-9ACB9026783A}" type="pres">
      <dgm:prSet presAssocID="{E2EB1472-8EBB-4D96-B89C-F2A4BC438A88}" presName="rootText" presStyleLbl="node4" presStyleIdx="1" presStyleCnt="3" custScaleX="172400">
        <dgm:presLayoutVars>
          <dgm:chPref val="3"/>
        </dgm:presLayoutVars>
      </dgm:prSet>
      <dgm:spPr/>
    </dgm:pt>
    <dgm:pt modelId="{ABF50DDB-577F-46C7-99FD-A03556173809}" type="pres">
      <dgm:prSet presAssocID="{E2EB1472-8EBB-4D96-B89C-F2A4BC438A88}" presName="rootConnector" presStyleLbl="node4" presStyleIdx="1" presStyleCnt="3"/>
      <dgm:spPr/>
    </dgm:pt>
    <dgm:pt modelId="{3BF9BC80-9C10-4FB8-B6EB-D145926C2203}" type="pres">
      <dgm:prSet presAssocID="{E2EB1472-8EBB-4D96-B89C-F2A4BC438A88}" presName="hierChild4" presStyleCnt="0"/>
      <dgm:spPr/>
    </dgm:pt>
    <dgm:pt modelId="{CB380E48-8D75-4B72-B08E-B10F70E9742D}" type="pres">
      <dgm:prSet presAssocID="{E2EB1472-8EBB-4D96-B89C-F2A4BC438A88}" presName="hierChild5" presStyleCnt="0"/>
      <dgm:spPr/>
    </dgm:pt>
    <dgm:pt modelId="{875CB921-35B4-453C-A9CF-CD5569E6C11B}" type="pres">
      <dgm:prSet presAssocID="{5C8A7283-52AE-4A5D-A0CD-0A69710FDA2D}" presName="hierChild5" presStyleCnt="0"/>
      <dgm:spPr/>
    </dgm:pt>
    <dgm:pt modelId="{7E8E80B2-C399-4F58-AF78-04151E9F3F40}" type="pres">
      <dgm:prSet presAssocID="{32CE15FA-7D34-4F3D-B98F-6DE3F5A34463}" presName="hierChild5" presStyleCnt="0"/>
      <dgm:spPr/>
    </dgm:pt>
    <dgm:pt modelId="{3082771A-9939-4476-915C-0E9A0675458D}" type="pres">
      <dgm:prSet presAssocID="{E0139199-36FD-442B-9019-3EFCA4ACADF8}" presName="hierChild5" presStyleCnt="0"/>
      <dgm:spPr/>
    </dgm:pt>
    <dgm:pt modelId="{A15A6341-B2B4-4740-A084-E537357756A3}" type="pres">
      <dgm:prSet presAssocID="{C9ECAE2A-53B7-460F-AD2E-314A2EC013FA}" presName="Name64" presStyleLbl="parChTrans1D2" presStyleIdx="1" presStyleCnt="2"/>
      <dgm:spPr/>
    </dgm:pt>
    <dgm:pt modelId="{4324C22B-A56A-4498-AB54-16A8C5214C35}" type="pres">
      <dgm:prSet presAssocID="{5379AC29-CA1E-4A74-811B-224314CFB926}" presName="hierRoot2" presStyleCnt="0">
        <dgm:presLayoutVars>
          <dgm:hierBranch val="init"/>
        </dgm:presLayoutVars>
      </dgm:prSet>
      <dgm:spPr/>
    </dgm:pt>
    <dgm:pt modelId="{19311D7E-834C-463E-BDC4-F24B32F8DBD4}" type="pres">
      <dgm:prSet presAssocID="{5379AC29-CA1E-4A74-811B-224314CFB926}" presName="rootComposite" presStyleCnt="0"/>
      <dgm:spPr/>
    </dgm:pt>
    <dgm:pt modelId="{73664BF1-D7DA-4D16-AC86-6C76857FD609}" type="pres">
      <dgm:prSet presAssocID="{5379AC29-CA1E-4A74-811B-224314CFB926}" presName="rootText" presStyleLbl="node2" presStyleIdx="1" presStyleCnt="2" custScaleX="201360">
        <dgm:presLayoutVars>
          <dgm:chPref val="3"/>
        </dgm:presLayoutVars>
      </dgm:prSet>
      <dgm:spPr/>
    </dgm:pt>
    <dgm:pt modelId="{D0E65404-EF14-4267-A7A6-A21FD544C34B}" type="pres">
      <dgm:prSet presAssocID="{5379AC29-CA1E-4A74-811B-224314CFB926}" presName="rootConnector" presStyleLbl="node2" presStyleIdx="1" presStyleCnt="2"/>
      <dgm:spPr/>
    </dgm:pt>
    <dgm:pt modelId="{A36F2D9B-AACF-4D3D-900D-D7DD20360F22}" type="pres">
      <dgm:prSet presAssocID="{5379AC29-CA1E-4A74-811B-224314CFB926}" presName="hierChild4" presStyleCnt="0"/>
      <dgm:spPr/>
    </dgm:pt>
    <dgm:pt modelId="{CBABFE24-62DA-4D62-A126-9AD18A9487E9}" type="pres">
      <dgm:prSet presAssocID="{75213601-20B8-401E-9FC9-7DA34EDDCC3C}" presName="Name64" presStyleLbl="parChTrans1D3" presStyleIdx="1" presStyleCnt="2"/>
      <dgm:spPr/>
    </dgm:pt>
    <dgm:pt modelId="{BBC670DC-1898-4298-AC0D-3792CB0BACD5}" type="pres">
      <dgm:prSet presAssocID="{841876B6-43AE-4143-85B5-9515FBED6C03}" presName="hierRoot2" presStyleCnt="0">
        <dgm:presLayoutVars>
          <dgm:hierBranch val="init"/>
        </dgm:presLayoutVars>
      </dgm:prSet>
      <dgm:spPr/>
    </dgm:pt>
    <dgm:pt modelId="{EB24E2F1-E039-42C2-A802-021A1C6BCF36}" type="pres">
      <dgm:prSet presAssocID="{841876B6-43AE-4143-85B5-9515FBED6C03}" presName="rootComposite" presStyleCnt="0"/>
      <dgm:spPr/>
    </dgm:pt>
    <dgm:pt modelId="{19C15A2E-5D1D-455C-90FB-B309D34324C3}" type="pres">
      <dgm:prSet presAssocID="{841876B6-43AE-4143-85B5-9515FBED6C03}" presName="rootText" presStyleLbl="node3" presStyleIdx="1" presStyleCnt="2" custScaleX="130065">
        <dgm:presLayoutVars>
          <dgm:chPref val="3"/>
        </dgm:presLayoutVars>
      </dgm:prSet>
      <dgm:spPr/>
    </dgm:pt>
    <dgm:pt modelId="{D1B243F0-B770-40A4-909E-25B48E7D0E54}" type="pres">
      <dgm:prSet presAssocID="{841876B6-43AE-4143-85B5-9515FBED6C03}" presName="rootConnector" presStyleLbl="node3" presStyleIdx="1" presStyleCnt="2"/>
      <dgm:spPr/>
    </dgm:pt>
    <dgm:pt modelId="{928D9672-8F21-45C8-9B43-19232B61ED76}" type="pres">
      <dgm:prSet presAssocID="{841876B6-43AE-4143-85B5-9515FBED6C03}" presName="hierChild4" presStyleCnt="0"/>
      <dgm:spPr/>
    </dgm:pt>
    <dgm:pt modelId="{C375A0C7-0897-46E4-8EE5-BF77DA496F19}" type="pres">
      <dgm:prSet presAssocID="{122B1FFE-2B27-4732-BFCC-7CE7E3CE7C0E}" presName="Name64" presStyleLbl="parChTrans1D4" presStyleIdx="2" presStyleCnt="3"/>
      <dgm:spPr/>
    </dgm:pt>
    <dgm:pt modelId="{1B180BB7-3B0D-413C-B34B-D949F03EB9BF}" type="pres">
      <dgm:prSet presAssocID="{C0D9E3C6-CEBD-49A1-BC76-06FD6A3BFAE2}" presName="hierRoot2" presStyleCnt="0">
        <dgm:presLayoutVars>
          <dgm:hierBranch val="init"/>
        </dgm:presLayoutVars>
      </dgm:prSet>
      <dgm:spPr/>
    </dgm:pt>
    <dgm:pt modelId="{463D00E5-A052-4077-9DB2-357AAB5A1737}" type="pres">
      <dgm:prSet presAssocID="{C0D9E3C6-CEBD-49A1-BC76-06FD6A3BFAE2}" presName="rootComposite" presStyleCnt="0"/>
      <dgm:spPr/>
    </dgm:pt>
    <dgm:pt modelId="{2CCA4207-D981-45C7-ACD0-B176944FB208}" type="pres">
      <dgm:prSet presAssocID="{C0D9E3C6-CEBD-49A1-BC76-06FD6A3BFAE2}" presName="rootText" presStyleLbl="node4" presStyleIdx="2" presStyleCnt="3" custScaleX="188641">
        <dgm:presLayoutVars>
          <dgm:chPref val="3"/>
        </dgm:presLayoutVars>
      </dgm:prSet>
      <dgm:spPr/>
    </dgm:pt>
    <dgm:pt modelId="{3471A14E-DE59-448F-84FD-6226DBDD44F9}" type="pres">
      <dgm:prSet presAssocID="{C0D9E3C6-CEBD-49A1-BC76-06FD6A3BFAE2}" presName="rootConnector" presStyleLbl="node4" presStyleIdx="2" presStyleCnt="3"/>
      <dgm:spPr/>
    </dgm:pt>
    <dgm:pt modelId="{DEF88097-16CC-442A-B69D-5BFA8381CB1B}" type="pres">
      <dgm:prSet presAssocID="{C0D9E3C6-CEBD-49A1-BC76-06FD6A3BFAE2}" presName="hierChild4" presStyleCnt="0"/>
      <dgm:spPr/>
    </dgm:pt>
    <dgm:pt modelId="{2823EE2E-5220-40DB-87E1-8DBC704C60E0}" type="pres">
      <dgm:prSet presAssocID="{C0D9E3C6-CEBD-49A1-BC76-06FD6A3BFAE2}" presName="hierChild5" presStyleCnt="0"/>
      <dgm:spPr/>
    </dgm:pt>
    <dgm:pt modelId="{920DC3AF-C26E-490D-951E-21595BA2A64D}" type="pres">
      <dgm:prSet presAssocID="{841876B6-43AE-4143-85B5-9515FBED6C03}" presName="hierChild5" presStyleCnt="0"/>
      <dgm:spPr/>
    </dgm:pt>
    <dgm:pt modelId="{DD8108C7-2C88-49E7-95F6-95E1A64F9CDC}" type="pres">
      <dgm:prSet presAssocID="{5379AC29-CA1E-4A74-811B-224314CFB926}" presName="hierChild5" presStyleCnt="0"/>
      <dgm:spPr/>
    </dgm:pt>
    <dgm:pt modelId="{D37B1C8A-C216-45E6-AE15-AB8D6DF7632A}" type="pres">
      <dgm:prSet presAssocID="{DF6F073E-A46D-4FDB-BBF2-8AE940899C43}" presName="hierChild3" presStyleCnt="0"/>
      <dgm:spPr/>
    </dgm:pt>
  </dgm:ptLst>
  <dgm:cxnLst>
    <dgm:cxn modelId="{5CD39603-B0BB-4645-B4FA-3F5E1687C4B0}" type="presOf" srcId="{5C8A7283-52AE-4A5D-A0CD-0A69710FDA2D}" destId="{C6F20B26-0AC2-48A8-B1C0-0F246F237304}" srcOrd="0" destOrd="0" presId="urn:microsoft.com/office/officeart/2009/3/layout/HorizontalOrganizationChart"/>
    <dgm:cxn modelId="{4D309A09-AC29-4F1D-8553-F632C85DDA78}" srcId="{C0905FC0-F790-4370-95C9-140DAD98E035}" destId="{DF6F073E-A46D-4FDB-BBF2-8AE940899C43}" srcOrd="0" destOrd="0" parTransId="{A9131940-FCA0-43A3-A0B0-B4E2F800F3D4}" sibTransId="{E4CFCCB1-3032-438C-B2C3-DB62A38778BD}"/>
    <dgm:cxn modelId="{1D9ABA1B-5FED-4FEB-8996-2FE06DFC0BE8}" type="presOf" srcId="{32CE15FA-7D34-4F3D-B98F-6DE3F5A34463}" destId="{97853B3F-7113-43AB-879E-0F8FBE1DEAFF}" srcOrd="0" destOrd="0" presId="urn:microsoft.com/office/officeart/2009/3/layout/HorizontalOrganizationChart"/>
    <dgm:cxn modelId="{142C271F-4BCC-4085-A8A9-5338EF2EDABD}" type="presOf" srcId="{DF6F073E-A46D-4FDB-BBF2-8AE940899C43}" destId="{90ADF3CA-C72A-4C09-B8F9-55D7C4014953}" srcOrd="1" destOrd="0" presId="urn:microsoft.com/office/officeart/2009/3/layout/HorizontalOrganizationChart"/>
    <dgm:cxn modelId="{3EC6B12B-9E35-43B0-ABDB-80AD806A3C0B}" srcId="{5C8A7283-52AE-4A5D-A0CD-0A69710FDA2D}" destId="{E2EB1472-8EBB-4D96-B89C-F2A4BC438A88}" srcOrd="0" destOrd="0" parTransId="{5DFE81BB-677B-4A46-9D37-8664B623945D}" sibTransId="{A228032B-80BE-4090-8090-61EF9851406C}"/>
    <dgm:cxn modelId="{86B6E22E-3536-460F-80A7-2B5F7A1AA743}" type="presOf" srcId="{C0D9E3C6-CEBD-49A1-BC76-06FD6A3BFAE2}" destId="{2CCA4207-D981-45C7-ACD0-B176944FB208}" srcOrd="0" destOrd="0" presId="urn:microsoft.com/office/officeart/2009/3/layout/HorizontalOrganizationChart"/>
    <dgm:cxn modelId="{382D5B33-232B-4DD6-8573-40D690A6AEAB}" type="presOf" srcId="{DBD825DB-C02E-4C2A-9DC3-934F12C3FC6B}" destId="{B29F1611-E798-4D8B-AD09-BAB3AEA68B69}" srcOrd="0" destOrd="0" presId="urn:microsoft.com/office/officeart/2009/3/layout/HorizontalOrganizationChart"/>
    <dgm:cxn modelId="{64EB393D-DD07-4432-AABD-034AE9DD8560}" type="presOf" srcId="{C9ECAE2A-53B7-460F-AD2E-314A2EC013FA}" destId="{A15A6341-B2B4-4740-A084-E537357756A3}" srcOrd="0" destOrd="0" presId="urn:microsoft.com/office/officeart/2009/3/layout/HorizontalOrganizationChart"/>
    <dgm:cxn modelId="{6EBAC75E-DE64-4257-9659-17358849EBDC}" type="presOf" srcId="{5379AC29-CA1E-4A74-811B-224314CFB926}" destId="{D0E65404-EF14-4267-A7A6-A21FD544C34B}" srcOrd="1" destOrd="0" presId="urn:microsoft.com/office/officeart/2009/3/layout/HorizontalOrganizationChart"/>
    <dgm:cxn modelId="{A710EB5E-F9AB-4D8F-BFF0-56BFBD571819}" type="presOf" srcId="{5DFE81BB-677B-4A46-9D37-8664B623945D}" destId="{2AE89029-B1A5-4DFF-B65A-2340838E474C}" srcOrd="0" destOrd="0" presId="urn:microsoft.com/office/officeart/2009/3/layout/HorizontalOrganizationChart"/>
    <dgm:cxn modelId="{B13DFF62-65CF-462D-85BE-CCAF17219D9A}" type="presOf" srcId="{C0905FC0-F790-4370-95C9-140DAD98E035}" destId="{2E41F457-54D1-4E7B-86B2-BB6FDBB0023E}" srcOrd="0" destOrd="0" presId="urn:microsoft.com/office/officeart/2009/3/layout/HorizontalOrganizationChart"/>
    <dgm:cxn modelId="{A87D8A48-7099-4EF4-8B2C-2FE545E2362F}" type="presOf" srcId="{DF6F073E-A46D-4FDB-BBF2-8AE940899C43}" destId="{85B74A35-C5CD-4B00-AF5F-D45CE8D1476C}" srcOrd="0" destOrd="0" presId="urn:microsoft.com/office/officeart/2009/3/layout/HorizontalOrganizationChart"/>
    <dgm:cxn modelId="{34F33C4B-58C5-4480-A14C-7DDB2604E8BB}" srcId="{DF6F073E-A46D-4FDB-BBF2-8AE940899C43}" destId="{5379AC29-CA1E-4A74-811B-224314CFB926}" srcOrd="1" destOrd="0" parTransId="{C9ECAE2A-53B7-460F-AD2E-314A2EC013FA}" sibTransId="{7572EE54-8C5D-4A4C-B186-6727FA085BE5}"/>
    <dgm:cxn modelId="{9A96174C-E6EE-49A6-BC4F-E4DDD634ABD3}" srcId="{32CE15FA-7D34-4F3D-B98F-6DE3F5A34463}" destId="{5C8A7283-52AE-4A5D-A0CD-0A69710FDA2D}" srcOrd="0" destOrd="0" parTransId="{DBD825DB-C02E-4C2A-9DC3-934F12C3FC6B}" sibTransId="{3E170F22-5AA3-4538-BDE3-8BC772EBF1E1}"/>
    <dgm:cxn modelId="{84686C6D-E074-4887-8594-A559C9305C2A}" type="presOf" srcId="{C0D9E3C6-CEBD-49A1-BC76-06FD6A3BFAE2}" destId="{3471A14E-DE59-448F-84FD-6226DBDD44F9}" srcOrd="1" destOrd="0" presId="urn:microsoft.com/office/officeart/2009/3/layout/HorizontalOrganizationChart"/>
    <dgm:cxn modelId="{0066914D-6104-4CC2-B963-295074496B7E}" type="presOf" srcId="{32CE15FA-7D34-4F3D-B98F-6DE3F5A34463}" destId="{E2648151-1240-415B-A9DA-78F3D7AB9FFB}" srcOrd="1" destOrd="0" presId="urn:microsoft.com/office/officeart/2009/3/layout/HorizontalOrganizationChart"/>
    <dgm:cxn modelId="{5884AD6F-F61B-4EDC-B52D-23E9F379A23A}" srcId="{E0139199-36FD-442B-9019-3EFCA4ACADF8}" destId="{32CE15FA-7D34-4F3D-B98F-6DE3F5A34463}" srcOrd="0" destOrd="0" parTransId="{25A594F7-4353-43F9-BC96-748E89C510CA}" sibTransId="{F687032D-03F6-4787-9EDE-B414F8DC0131}"/>
    <dgm:cxn modelId="{88F5A552-3A9D-4C17-9913-30051AF91D36}" type="presOf" srcId="{E2EB1472-8EBB-4D96-B89C-F2A4BC438A88}" destId="{8367E596-5AFD-4D43-9578-9ACB9026783A}" srcOrd="0" destOrd="0" presId="urn:microsoft.com/office/officeart/2009/3/layout/HorizontalOrganizationChart"/>
    <dgm:cxn modelId="{93C7FE8A-04A0-472E-AA9E-15BAE29DDB8F}" type="presOf" srcId="{E0139199-36FD-442B-9019-3EFCA4ACADF8}" destId="{250C4173-B3F8-436A-903E-58BF2BE1DC46}" srcOrd="1" destOrd="0" presId="urn:microsoft.com/office/officeart/2009/3/layout/HorizontalOrganizationChart"/>
    <dgm:cxn modelId="{77453299-40B5-4AF6-800B-600F76384650}" type="presOf" srcId="{867B6B18-272F-4FE9-9FC9-0849D358A1B1}" destId="{7898CA22-A64A-4E2F-9F1C-44D918056583}" srcOrd="0" destOrd="0" presId="urn:microsoft.com/office/officeart/2009/3/layout/HorizontalOrganizationChart"/>
    <dgm:cxn modelId="{8501459B-7B33-4647-8DDF-33E23B9A4832}" srcId="{5379AC29-CA1E-4A74-811B-224314CFB926}" destId="{841876B6-43AE-4143-85B5-9515FBED6C03}" srcOrd="0" destOrd="0" parTransId="{75213601-20B8-401E-9FC9-7DA34EDDCC3C}" sibTransId="{1B3495A8-3825-425A-B024-3FC859F0DE82}"/>
    <dgm:cxn modelId="{72B1C6A0-4BB0-47EE-B3C8-7C1DDB1D5739}" type="presOf" srcId="{E0139199-36FD-442B-9019-3EFCA4ACADF8}" destId="{8F37427C-429D-4ECE-B9CE-5C8964E3A9B9}" srcOrd="0" destOrd="0" presId="urn:microsoft.com/office/officeart/2009/3/layout/HorizontalOrganizationChart"/>
    <dgm:cxn modelId="{9C856BA5-C803-4588-9E7F-CBBFA61E80C8}" type="presOf" srcId="{841876B6-43AE-4143-85B5-9515FBED6C03}" destId="{D1B243F0-B770-40A4-909E-25B48E7D0E54}" srcOrd="1" destOrd="0" presId="urn:microsoft.com/office/officeart/2009/3/layout/HorizontalOrganizationChart"/>
    <dgm:cxn modelId="{9A22EDA7-15FC-4697-A9EB-5A658E0E96F4}" type="presOf" srcId="{25A594F7-4353-43F9-BC96-748E89C510CA}" destId="{5776B7F7-5D2C-4617-9948-BEA6A2B9C817}" srcOrd="0" destOrd="0" presId="urn:microsoft.com/office/officeart/2009/3/layout/HorizontalOrganizationChart"/>
    <dgm:cxn modelId="{0CF4C1AB-A45F-40C2-ABD1-1DAC23F57134}" type="presOf" srcId="{122B1FFE-2B27-4732-BFCC-7CE7E3CE7C0E}" destId="{C375A0C7-0897-46E4-8EE5-BF77DA496F19}" srcOrd="0" destOrd="0" presId="urn:microsoft.com/office/officeart/2009/3/layout/HorizontalOrganizationChart"/>
    <dgm:cxn modelId="{8CD775C2-8C04-4675-B1F8-21E6A1D21776}" type="presOf" srcId="{75213601-20B8-401E-9FC9-7DA34EDDCC3C}" destId="{CBABFE24-62DA-4D62-A126-9AD18A9487E9}" srcOrd="0" destOrd="0" presId="urn:microsoft.com/office/officeart/2009/3/layout/HorizontalOrganizationChart"/>
    <dgm:cxn modelId="{2555D4C2-DB2D-43D0-BBD6-CCE26D8638F7}" srcId="{DF6F073E-A46D-4FDB-BBF2-8AE940899C43}" destId="{E0139199-36FD-442B-9019-3EFCA4ACADF8}" srcOrd="0" destOrd="0" parTransId="{867B6B18-272F-4FE9-9FC9-0849D358A1B1}" sibTransId="{7E82ADF7-E514-4AA8-B936-A812061C3B35}"/>
    <dgm:cxn modelId="{1026FDC6-6558-4FF7-818D-317B278AAF56}" type="presOf" srcId="{5379AC29-CA1E-4A74-811B-224314CFB926}" destId="{73664BF1-D7DA-4D16-AC86-6C76857FD609}" srcOrd="0" destOrd="0" presId="urn:microsoft.com/office/officeart/2009/3/layout/HorizontalOrganizationChart"/>
    <dgm:cxn modelId="{B80A20CA-4614-4834-9AA4-4379CFAEEA54}" type="presOf" srcId="{E2EB1472-8EBB-4D96-B89C-F2A4BC438A88}" destId="{ABF50DDB-577F-46C7-99FD-A03556173809}" srcOrd="1" destOrd="0" presId="urn:microsoft.com/office/officeart/2009/3/layout/HorizontalOrganizationChart"/>
    <dgm:cxn modelId="{E4D816D9-1837-4543-BDA5-1E761B761171}" type="presOf" srcId="{841876B6-43AE-4143-85B5-9515FBED6C03}" destId="{19C15A2E-5D1D-455C-90FB-B309D34324C3}" srcOrd="0" destOrd="0" presId="urn:microsoft.com/office/officeart/2009/3/layout/HorizontalOrganizationChart"/>
    <dgm:cxn modelId="{DC84CBDF-A403-4E07-A47F-D3DC60CC2D57}" srcId="{841876B6-43AE-4143-85B5-9515FBED6C03}" destId="{C0D9E3C6-CEBD-49A1-BC76-06FD6A3BFAE2}" srcOrd="0" destOrd="0" parTransId="{122B1FFE-2B27-4732-BFCC-7CE7E3CE7C0E}" sibTransId="{1568370E-C29B-4096-BBB9-B5B5372169BC}"/>
    <dgm:cxn modelId="{3EE56CE6-9CBD-44E8-97B3-53048A87C626}" type="presOf" srcId="{5C8A7283-52AE-4A5D-A0CD-0A69710FDA2D}" destId="{ABD87C22-5858-4747-AC8F-1554FCB62EBF}" srcOrd="1" destOrd="0" presId="urn:microsoft.com/office/officeart/2009/3/layout/HorizontalOrganizationChart"/>
    <dgm:cxn modelId="{46C3813B-0DB3-4A6A-90AB-D8E88A6E5E6B}" type="presParOf" srcId="{2E41F457-54D1-4E7B-86B2-BB6FDBB0023E}" destId="{AFD01339-CBED-475D-A995-16BAC05CC5F4}" srcOrd="0" destOrd="0" presId="urn:microsoft.com/office/officeart/2009/3/layout/HorizontalOrganizationChart"/>
    <dgm:cxn modelId="{673DF84E-5FDA-46F2-9A3B-111B2D1D931F}" type="presParOf" srcId="{AFD01339-CBED-475D-A995-16BAC05CC5F4}" destId="{384E1E21-0ECA-4842-AB05-47862125418A}" srcOrd="0" destOrd="0" presId="urn:microsoft.com/office/officeart/2009/3/layout/HorizontalOrganizationChart"/>
    <dgm:cxn modelId="{6E08AD87-20F9-49D4-88AD-C78B67FEF041}" type="presParOf" srcId="{384E1E21-0ECA-4842-AB05-47862125418A}" destId="{85B74A35-C5CD-4B00-AF5F-D45CE8D1476C}" srcOrd="0" destOrd="0" presId="urn:microsoft.com/office/officeart/2009/3/layout/HorizontalOrganizationChart"/>
    <dgm:cxn modelId="{91A07D81-1B7D-4C60-8C98-A4369CE6AD13}" type="presParOf" srcId="{384E1E21-0ECA-4842-AB05-47862125418A}" destId="{90ADF3CA-C72A-4C09-B8F9-55D7C4014953}" srcOrd="1" destOrd="0" presId="urn:microsoft.com/office/officeart/2009/3/layout/HorizontalOrganizationChart"/>
    <dgm:cxn modelId="{7374C63E-C9EC-4D81-90B8-B93F7406D9C9}" type="presParOf" srcId="{AFD01339-CBED-475D-A995-16BAC05CC5F4}" destId="{EAFADB95-2E7D-487C-B6B6-D6FCE72F6C93}" srcOrd="1" destOrd="0" presId="urn:microsoft.com/office/officeart/2009/3/layout/HorizontalOrganizationChart"/>
    <dgm:cxn modelId="{093004A7-0317-4AC3-94AA-2630A15FB354}" type="presParOf" srcId="{EAFADB95-2E7D-487C-B6B6-D6FCE72F6C93}" destId="{7898CA22-A64A-4E2F-9F1C-44D918056583}" srcOrd="0" destOrd="0" presId="urn:microsoft.com/office/officeart/2009/3/layout/HorizontalOrganizationChart"/>
    <dgm:cxn modelId="{B316CECF-65C5-4BCA-86A9-048D35543571}" type="presParOf" srcId="{EAFADB95-2E7D-487C-B6B6-D6FCE72F6C93}" destId="{C0380D88-3449-4744-9F9E-40F30696DAA2}" srcOrd="1" destOrd="0" presId="urn:microsoft.com/office/officeart/2009/3/layout/HorizontalOrganizationChart"/>
    <dgm:cxn modelId="{20135519-C085-4746-9689-D1D6A311DDC1}" type="presParOf" srcId="{C0380D88-3449-4744-9F9E-40F30696DAA2}" destId="{43E18DC0-16F1-47D2-B5D3-4D267980B189}" srcOrd="0" destOrd="0" presId="urn:microsoft.com/office/officeart/2009/3/layout/HorizontalOrganizationChart"/>
    <dgm:cxn modelId="{77F82E68-858E-498F-8949-A4ABC90A4E33}" type="presParOf" srcId="{43E18DC0-16F1-47D2-B5D3-4D267980B189}" destId="{8F37427C-429D-4ECE-B9CE-5C8964E3A9B9}" srcOrd="0" destOrd="0" presId="urn:microsoft.com/office/officeart/2009/3/layout/HorizontalOrganizationChart"/>
    <dgm:cxn modelId="{0DFB252F-972C-4B3D-A772-DB2F7A0F47B5}" type="presParOf" srcId="{43E18DC0-16F1-47D2-B5D3-4D267980B189}" destId="{250C4173-B3F8-436A-903E-58BF2BE1DC46}" srcOrd="1" destOrd="0" presId="urn:microsoft.com/office/officeart/2009/3/layout/HorizontalOrganizationChart"/>
    <dgm:cxn modelId="{B6A05143-3013-47DC-AF19-2711DC0700F0}" type="presParOf" srcId="{C0380D88-3449-4744-9F9E-40F30696DAA2}" destId="{0CC89092-FEAC-4334-A01B-7ADE2237EDBA}" srcOrd="1" destOrd="0" presId="urn:microsoft.com/office/officeart/2009/3/layout/HorizontalOrganizationChart"/>
    <dgm:cxn modelId="{F8479A16-96DA-45BA-9635-BCE504896D14}" type="presParOf" srcId="{0CC89092-FEAC-4334-A01B-7ADE2237EDBA}" destId="{5776B7F7-5D2C-4617-9948-BEA6A2B9C817}" srcOrd="0" destOrd="0" presId="urn:microsoft.com/office/officeart/2009/3/layout/HorizontalOrganizationChart"/>
    <dgm:cxn modelId="{74EC9818-B1DC-4596-A0F4-77AC6441918C}" type="presParOf" srcId="{0CC89092-FEAC-4334-A01B-7ADE2237EDBA}" destId="{8799DB87-6D5D-4C92-9D6C-610CE9509C11}" srcOrd="1" destOrd="0" presId="urn:microsoft.com/office/officeart/2009/3/layout/HorizontalOrganizationChart"/>
    <dgm:cxn modelId="{38AD649B-D779-48CE-9F1B-2302E4966801}" type="presParOf" srcId="{8799DB87-6D5D-4C92-9D6C-610CE9509C11}" destId="{230063C0-3240-43BE-BB9E-716C7C1A0319}" srcOrd="0" destOrd="0" presId="urn:microsoft.com/office/officeart/2009/3/layout/HorizontalOrganizationChart"/>
    <dgm:cxn modelId="{DB7E3D9A-FC9D-4157-AD7D-EEF4325D556D}" type="presParOf" srcId="{230063C0-3240-43BE-BB9E-716C7C1A0319}" destId="{97853B3F-7113-43AB-879E-0F8FBE1DEAFF}" srcOrd="0" destOrd="0" presId="urn:microsoft.com/office/officeart/2009/3/layout/HorizontalOrganizationChart"/>
    <dgm:cxn modelId="{32335A65-5265-480C-ACAE-46D2F4C96681}" type="presParOf" srcId="{230063C0-3240-43BE-BB9E-716C7C1A0319}" destId="{E2648151-1240-415B-A9DA-78F3D7AB9FFB}" srcOrd="1" destOrd="0" presId="urn:microsoft.com/office/officeart/2009/3/layout/HorizontalOrganizationChart"/>
    <dgm:cxn modelId="{512177D5-AA66-449F-B18B-A806316F6634}" type="presParOf" srcId="{8799DB87-6D5D-4C92-9D6C-610CE9509C11}" destId="{1F271ED6-2A11-4C28-A7E3-60F5B6E613C5}" srcOrd="1" destOrd="0" presId="urn:microsoft.com/office/officeart/2009/3/layout/HorizontalOrganizationChart"/>
    <dgm:cxn modelId="{8F092497-83EC-406E-9735-878BEED810F6}" type="presParOf" srcId="{1F271ED6-2A11-4C28-A7E3-60F5B6E613C5}" destId="{B29F1611-E798-4D8B-AD09-BAB3AEA68B69}" srcOrd="0" destOrd="0" presId="urn:microsoft.com/office/officeart/2009/3/layout/HorizontalOrganizationChart"/>
    <dgm:cxn modelId="{15B6E05E-386B-41E1-AC6A-ED5A65E17FBB}" type="presParOf" srcId="{1F271ED6-2A11-4C28-A7E3-60F5B6E613C5}" destId="{CDC4DA8B-4FDE-48DC-9283-3402356F31F0}" srcOrd="1" destOrd="0" presId="urn:microsoft.com/office/officeart/2009/3/layout/HorizontalOrganizationChart"/>
    <dgm:cxn modelId="{3DCA57A4-682A-4125-9CA1-218E953569A9}" type="presParOf" srcId="{CDC4DA8B-4FDE-48DC-9283-3402356F31F0}" destId="{97087BBB-EB8F-43B3-8250-5CF121419E5E}" srcOrd="0" destOrd="0" presId="urn:microsoft.com/office/officeart/2009/3/layout/HorizontalOrganizationChart"/>
    <dgm:cxn modelId="{E4080E6D-6BD2-431A-AB83-6A8D25610A19}" type="presParOf" srcId="{97087BBB-EB8F-43B3-8250-5CF121419E5E}" destId="{C6F20B26-0AC2-48A8-B1C0-0F246F237304}" srcOrd="0" destOrd="0" presId="urn:microsoft.com/office/officeart/2009/3/layout/HorizontalOrganizationChart"/>
    <dgm:cxn modelId="{545084D8-8EC8-49A0-A8DC-1B75DEB7B747}" type="presParOf" srcId="{97087BBB-EB8F-43B3-8250-5CF121419E5E}" destId="{ABD87C22-5858-4747-AC8F-1554FCB62EBF}" srcOrd="1" destOrd="0" presId="urn:microsoft.com/office/officeart/2009/3/layout/HorizontalOrganizationChart"/>
    <dgm:cxn modelId="{6BDFAA05-1E13-4EC2-8D90-ED8932532699}" type="presParOf" srcId="{CDC4DA8B-4FDE-48DC-9283-3402356F31F0}" destId="{6109DE5B-2D3B-450D-B017-DB0A5E225A63}" srcOrd="1" destOrd="0" presId="urn:microsoft.com/office/officeart/2009/3/layout/HorizontalOrganizationChart"/>
    <dgm:cxn modelId="{347A4565-3569-4892-A6A5-F29FDC612899}" type="presParOf" srcId="{6109DE5B-2D3B-450D-B017-DB0A5E225A63}" destId="{2AE89029-B1A5-4DFF-B65A-2340838E474C}" srcOrd="0" destOrd="0" presId="urn:microsoft.com/office/officeart/2009/3/layout/HorizontalOrganizationChart"/>
    <dgm:cxn modelId="{A0DA9991-CE5C-4F2E-9B3E-7767817FDF09}" type="presParOf" srcId="{6109DE5B-2D3B-450D-B017-DB0A5E225A63}" destId="{44991A6F-5BE7-4690-8FCE-E62DDDB92559}" srcOrd="1" destOrd="0" presId="urn:microsoft.com/office/officeart/2009/3/layout/HorizontalOrganizationChart"/>
    <dgm:cxn modelId="{A182AC0B-2FBF-4904-91AA-D0A15D872EE3}" type="presParOf" srcId="{44991A6F-5BE7-4690-8FCE-E62DDDB92559}" destId="{E9D5860C-6F0C-461E-BC84-197994A9C51E}" srcOrd="0" destOrd="0" presId="urn:microsoft.com/office/officeart/2009/3/layout/HorizontalOrganizationChart"/>
    <dgm:cxn modelId="{6B756D64-A306-4E9B-B248-0C4D56C8A76E}" type="presParOf" srcId="{E9D5860C-6F0C-461E-BC84-197994A9C51E}" destId="{8367E596-5AFD-4D43-9578-9ACB9026783A}" srcOrd="0" destOrd="0" presId="urn:microsoft.com/office/officeart/2009/3/layout/HorizontalOrganizationChart"/>
    <dgm:cxn modelId="{8BE85443-904E-4F33-8B61-B31E854A0ED9}" type="presParOf" srcId="{E9D5860C-6F0C-461E-BC84-197994A9C51E}" destId="{ABF50DDB-577F-46C7-99FD-A03556173809}" srcOrd="1" destOrd="0" presId="urn:microsoft.com/office/officeart/2009/3/layout/HorizontalOrganizationChart"/>
    <dgm:cxn modelId="{56DD6B89-BE07-449D-AA5C-97AF58C2C3FC}" type="presParOf" srcId="{44991A6F-5BE7-4690-8FCE-E62DDDB92559}" destId="{3BF9BC80-9C10-4FB8-B6EB-D145926C2203}" srcOrd="1" destOrd="0" presId="urn:microsoft.com/office/officeart/2009/3/layout/HorizontalOrganizationChart"/>
    <dgm:cxn modelId="{3BC0F2D4-08BA-451D-94FE-08B16FEA286E}" type="presParOf" srcId="{44991A6F-5BE7-4690-8FCE-E62DDDB92559}" destId="{CB380E48-8D75-4B72-B08E-B10F70E9742D}" srcOrd="2" destOrd="0" presId="urn:microsoft.com/office/officeart/2009/3/layout/HorizontalOrganizationChart"/>
    <dgm:cxn modelId="{2B4BC081-C5DB-49B8-A366-3953015A7694}" type="presParOf" srcId="{CDC4DA8B-4FDE-48DC-9283-3402356F31F0}" destId="{875CB921-35B4-453C-A9CF-CD5569E6C11B}" srcOrd="2" destOrd="0" presId="urn:microsoft.com/office/officeart/2009/3/layout/HorizontalOrganizationChart"/>
    <dgm:cxn modelId="{D75483CE-9C00-47B9-8DAF-6E4640289806}" type="presParOf" srcId="{8799DB87-6D5D-4C92-9D6C-610CE9509C11}" destId="{7E8E80B2-C399-4F58-AF78-04151E9F3F40}" srcOrd="2" destOrd="0" presId="urn:microsoft.com/office/officeart/2009/3/layout/HorizontalOrganizationChart"/>
    <dgm:cxn modelId="{F4E02FF2-E461-420E-B597-3DDB671559CA}" type="presParOf" srcId="{C0380D88-3449-4744-9F9E-40F30696DAA2}" destId="{3082771A-9939-4476-915C-0E9A0675458D}" srcOrd="2" destOrd="0" presId="urn:microsoft.com/office/officeart/2009/3/layout/HorizontalOrganizationChart"/>
    <dgm:cxn modelId="{73033071-E00A-4CD1-8292-2B42E330FD87}" type="presParOf" srcId="{EAFADB95-2E7D-487C-B6B6-D6FCE72F6C93}" destId="{A15A6341-B2B4-4740-A084-E537357756A3}" srcOrd="2" destOrd="0" presId="urn:microsoft.com/office/officeart/2009/3/layout/HorizontalOrganizationChart"/>
    <dgm:cxn modelId="{2AA772E3-10E7-4744-82AA-D85A7105E088}" type="presParOf" srcId="{EAFADB95-2E7D-487C-B6B6-D6FCE72F6C93}" destId="{4324C22B-A56A-4498-AB54-16A8C5214C35}" srcOrd="3" destOrd="0" presId="urn:microsoft.com/office/officeart/2009/3/layout/HorizontalOrganizationChart"/>
    <dgm:cxn modelId="{45378B50-539C-4518-808B-E0DA2FB40083}" type="presParOf" srcId="{4324C22B-A56A-4498-AB54-16A8C5214C35}" destId="{19311D7E-834C-463E-BDC4-F24B32F8DBD4}" srcOrd="0" destOrd="0" presId="urn:microsoft.com/office/officeart/2009/3/layout/HorizontalOrganizationChart"/>
    <dgm:cxn modelId="{C4FEFA10-8763-4FA7-8488-84F0A825ADF1}" type="presParOf" srcId="{19311D7E-834C-463E-BDC4-F24B32F8DBD4}" destId="{73664BF1-D7DA-4D16-AC86-6C76857FD609}" srcOrd="0" destOrd="0" presId="urn:microsoft.com/office/officeart/2009/3/layout/HorizontalOrganizationChart"/>
    <dgm:cxn modelId="{6CFD89AE-4385-4B59-A2E0-F6B4A912D42C}" type="presParOf" srcId="{19311D7E-834C-463E-BDC4-F24B32F8DBD4}" destId="{D0E65404-EF14-4267-A7A6-A21FD544C34B}" srcOrd="1" destOrd="0" presId="urn:microsoft.com/office/officeart/2009/3/layout/HorizontalOrganizationChart"/>
    <dgm:cxn modelId="{841DC54B-9E58-4B20-A734-9298F4A4942C}" type="presParOf" srcId="{4324C22B-A56A-4498-AB54-16A8C5214C35}" destId="{A36F2D9B-AACF-4D3D-900D-D7DD20360F22}" srcOrd="1" destOrd="0" presId="urn:microsoft.com/office/officeart/2009/3/layout/HorizontalOrganizationChart"/>
    <dgm:cxn modelId="{B6A534FF-8FB0-452D-AB26-F5AB6D3AFC91}" type="presParOf" srcId="{A36F2D9B-AACF-4D3D-900D-D7DD20360F22}" destId="{CBABFE24-62DA-4D62-A126-9AD18A9487E9}" srcOrd="0" destOrd="0" presId="urn:microsoft.com/office/officeart/2009/3/layout/HorizontalOrganizationChart"/>
    <dgm:cxn modelId="{3693BB49-9059-4109-B54A-E0D3E00FB704}" type="presParOf" srcId="{A36F2D9B-AACF-4D3D-900D-D7DD20360F22}" destId="{BBC670DC-1898-4298-AC0D-3792CB0BACD5}" srcOrd="1" destOrd="0" presId="urn:microsoft.com/office/officeart/2009/3/layout/HorizontalOrganizationChart"/>
    <dgm:cxn modelId="{9DBF4C37-4215-4CA8-983F-5AFBDAC76E76}" type="presParOf" srcId="{BBC670DC-1898-4298-AC0D-3792CB0BACD5}" destId="{EB24E2F1-E039-42C2-A802-021A1C6BCF36}" srcOrd="0" destOrd="0" presId="urn:microsoft.com/office/officeart/2009/3/layout/HorizontalOrganizationChart"/>
    <dgm:cxn modelId="{772B84E5-4559-4767-AB1D-4A150F162AEB}" type="presParOf" srcId="{EB24E2F1-E039-42C2-A802-021A1C6BCF36}" destId="{19C15A2E-5D1D-455C-90FB-B309D34324C3}" srcOrd="0" destOrd="0" presId="urn:microsoft.com/office/officeart/2009/3/layout/HorizontalOrganizationChart"/>
    <dgm:cxn modelId="{6999B451-8FDC-4F2F-B5BE-C433B4C25BD9}" type="presParOf" srcId="{EB24E2F1-E039-42C2-A802-021A1C6BCF36}" destId="{D1B243F0-B770-40A4-909E-25B48E7D0E54}" srcOrd="1" destOrd="0" presId="urn:microsoft.com/office/officeart/2009/3/layout/HorizontalOrganizationChart"/>
    <dgm:cxn modelId="{AFC038AD-3385-460B-8FAF-7A4A7ACF9E4D}" type="presParOf" srcId="{BBC670DC-1898-4298-AC0D-3792CB0BACD5}" destId="{928D9672-8F21-45C8-9B43-19232B61ED76}" srcOrd="1" destOrd="0" presId="urn:microsoft.com/office/officeart/2009/3/layout/HorizontalOrganizationChart"/>
    <dgm:cxn modelId="{03C0DDEC-3C28-4A2B-9743-0D9391E7D853}" type="presParOf" srcId="{928D9672-8F21-45C8-9B43-19232B61ED76}" destId="{C375A0C7-0897-46E4-8EE5-BF77DA496F19}" srcOrd="0" destOrd="0" presId="urn:microsoft.com/office/officeart/2009/3/layout/HorizontalOrganizationChart"/>
    <dgm:cxn modelId="{8A3D576B-2AD8-415B-895A-ECFF816FD3B0}" type="presParOf" srcId="{928D9672-8F21-45C8-9B43-19232B61ED76}" destId="{1B180BB7-3B0D-413C-B34B-D949F03EB9BF}" srcOrd="1" destOrd="0" presId="urn:microsoft.com/office/officeart/2009/3/layout/HorizontalOrganizationChart"/>
    <dgm:cxn modelId="{866139A6-1662-4160-8233-7546A0BF4E4E}" type="presParOf" srcId="{1B180BB7-3B0D-413C-B34B-D949F03EB9BF}" destId="{463D00E5-A052-4077-9DB2-357AAB5A1737}" srcOrd="0" destOrd="0" presId="urn:microsoft.com/office/officeart/2009/3/layout/HorizontalOrganizationChart"/>
    <dgm:cxn modelId="{ECEC343E-D617-423E-8AC9-500490D50905}" type="presParOf" srcId="{463D00E5-A052-4077-9DB2-357AAB5A1737}" destId="{2CCA4207-D981-45C7-ACD0-B176944FB208}" srcOrd="0" destOrd="0" presId="urn:microsoft.com/office/officeart/2009/3/layout/HorizontalOrganizationChart"/>
    <dgm:cxn modelId="{23D7BF9C-8A30-4031-B854-4654D768242D}" type="presParOf" srcId="{463D00E5-A052-4077-9DB2-357AAB5A1737}" destId="{3471A14E-DE59-448F-84FD-6226DBDD44F9}" srcOrd="1" destOrd="0" presId="urn:microsoft.com/office/officeart/2009/3/layout/HorizontalOrganizationChart"/>
    <dgm:cxn modelId="{4BB168EE-E3AD-4928-AAEC-204DD332BBFC}" type="presParOf" srcId="{1B180BB7-3B0D-413C-B34B-D949F03EB9BF}" destId="{DEF88097-16CC-442A-B69D-5BFA8381CB1B}" srcOrd="1" destOrd="0" presId="urn:microsoft.com/office/officeart/2009/3/layout/HorizontalOrganizationChart"/>
    <dgm:cxn modelId="{122B779D-1F32-4F34-AFB3-C3FC199666F8}" type="presParOf" srcId="{1B180BB7-3B0D-413C-B34B-D949F03EB9BF}" destId="{2823EE2E-5220-40DB-87E1-8DBC704C60E0}" srcOrd="2" destOrd="0" presId="urn:microsoft.com/office/officeart/2009/3/layout/HorizontalOrganizationChart"/>
    <dgm:cxn modelId="{144162B9-E2A7-43D4-92E8-25482EB312DE}" type="presParOf" srcId="{BBC670DC-1898-4298-AC0D-3792CB0BACD5}" destId="{920DC3AF-C26E-490D-951E-21595BA2A64D}" srcOrd="2" destOrd="0" presId="urn:microsoft.com/office/officeart/2009/3/layout/HorizontalOrganizationChart"/>
    <dgm:cxn modelId="{83319F73-85BB-49AB-9195-C8D0E051120E}" type="presParOf" srcId="{4324C22B-A56A-4498-AB54-16A8C5214C35}" destId="{DD8108C7-2C88-49E7-95F6-95E1A64F9CDC}" srcOrd="2" destOrd="0" presId="urn:microsoft.com/office/officeart/2009/3/layout/HorizontalOrganizationChart"/>
    <dgm:cxn modelId="{9957E68A-2DA8-4823-BF7C-178E03862389}" type="presParOf" srcId="{AFD01339-CBED-475D-A995-16BAC05CC5F4}" destId="{D37B1C8A-C216-45E6-AE15-AB8D6DF7632A}" srcOrd="2" destOrd="0" presId="urn:microsoft.com/office/officeart/2009/3/layout/HorizontalOrganizationChart"/>
  </dgm:cxnLst>
  <dgm:bg>
    <a:noFill/>
  </dgm:bg>
  <dgm:whole/>
  <dgm:extLst>
    <a:ext uri="http://schemas.microsoft.com/office/drawing/2008/diagram">
      <dsp:dataModelExt xmlns:dsp="http://schemas.microsoft.com/office/drawing/2008/diagram" relId="rId16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C0905FC0-F790-4370-95C9-140DAD98E035}" type="doc">
      <dgm:prSet loTypeId="urn:microsoft.com/office/officeart/2009/3/layout/Horizontal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F6F073E-A46D-4FDB-BBF2-8AE940899C43}">
      <dgm:prSet phldrT="[Texto]"/>
      <dgm:spPr/>
      <dgm:t>
        <a:bodyPr/>
        <a:lstStyle/>
        <a:p>
          <a:r>
            <a:rPr lang="pt-BR" b="1"/>
            <a:t>Moeda Estrangeira</a:t>
          </a:r>
        </a:p>
      </dgm:t>
    </dgm:pt>
    <dgm:pt modelId="{A9131940-FCA0-43A3-A0B0-B4E2F800F3D4}" type="parTrans" cxnId="{4D309A09-AC29-4F1D-8553-F632C85DDA78}">
      <dgm:prSet/>
      <dgm:spPr/>
      <dgm:t>
        <a:bodyPr/>
        <a:lstStyle/>
        <a:p>
          <a:endParaRPr lang="pt-BR"/>
        </a:p>
      </dgm:t>
    </dgm:pt>
    <dgm:pt modelId="{E4CFCCB1-3032-438C-B2C3-DB62A38778BD}" type="sibTrans" cxnId="{4D309A09-AC29-4F1D-8553-F632C85DDA78}">
      <dgm:prSet/>
      <dgm:spPr/>
      <dgm:t>
        <a:bodyPr/>
        <a:lstStyle/>
        <a:p>
          <a:endParaRPr lang="pt-BR"/>
        </a:p>
      </dgm:t>
    </dgm:pt>
    <dgm:pt modelId="{E0139199-36FD-442B-9019-3EFCA4ACADF8}">
      <dgm:prSet phldrT="[Texto]" custT="1"/>
      <dgm:spPr>
        <a:solidFill>
          <a:schemeClr val="accent4">
            <a:lumMod val="60000"/>
            <a:lumOff val="40000"/>
          </a:schemeClr>
        </a:solidFill>
      </dgm:spPr>
      <dgm:t>
        <a:bodyPr/>
        <a:lstStyle/>
        <a:p>
          <a:r>
            <a:rPr lang="pt-BR" sz="1100" b="1">
              <a:solidFill>
                <a:sysClr val="windowText" lastClr="000000"/>
              </a:solidFill>
            </a:rPr>
            <a:t>Dolar Americano (USD) - </a:t>
          </a:r>
          <a:r>
            <a:rPr lang="pt-BR" sz="1200" b="1">
              <a:solidFill>
                <a:sysClr val="windowText" lastClr="000000"/>
              </a:solidFill>
            </a:rPr>
            <a:t>R$ 5,0000</a:t>
          </a:r>
          <a:endParaRPr lang="pt-BR" sz="1200">
            <a:solidFill>
              <a:sysClr val="windowText" lastClr="000000"/>
            </a:solidFill>
          </a:endParaRPr>
        </a:p>
      </dgm:t>
    </dgm:pt>
    <dgm:pt modelId="{867B6B18-272F-4FE9-9FC9-0849D358A1B1}" type="parTrans" cxnId="{2555D4C2-DB2D-43D0-BBD6-CCE26D8638F7}">
      <dgm:prSet/>
      <dgm:spPr/>
      <dgm:t>
        <a:bodyPr/>
        <a:lstStyle/>
        <a:p>
          <a:endParaRPr lang="pt-BR"/>
        </a:p>
      </dgm:t>
    </dgm:pt>
    <dgm:pt modelId="{7E82ADF7-E514-4AA8-B936-A812061C3B35}" type="sibTrans" cxnId="{2555D4C2-DB2D-43D0-BBD6-CCE26D8638F7}">
      <dgm:prSet/>
      <dgm:spPr/>
      <dgm:t>
        <a:bodyPr/>
        <a:lstStyle/>
        <a:p>
          <a:endParaRPr lang="pt-BR"/>
        </a:p>
      </dgm:t>
    </dgm:pt>
    <dgm:pt modelId="{5379AC29-CA1E-4A74-811B-224314CFB926}">
      <dgm:prSet phldrT="[Texto]" custT="1"/>
      <dgm:spPr>
        <a:solidFill>
          <a:schemeClr val="accent6">
            <a:lumMod val="40000"/>
            <a:lumOff val="6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Dolar Canadense (CAD) - </a:t>
          </a:r>
          <a:r>
            <a:rPr lang="pt-BR" sz="1200" b="1">
              <a:solidFill>
                <a:sysClr val="windowText" lastClr="000000"/>
              </a:solidFill>
            </a:rPr>
            <a:t>R$ 3,9053</a:t>
          </a:r>
          <a:endParaRPr lang="pt-BR" sz="1200">
            <a:solidFill>
              <a:sysClr val="windowText" lastClr="000000"/>
            </a:solidFill>
          </a:endParaRPr>
        </a:p>
      </dgm:t>
    </dgm:pt>
    <dgm:pt modelId="{C9ECAE2A-53B7-460F-AD2E-314A2EC013FA}" type="parTrans" cxnId="{34F33C4B-58C5-4480-A14C-7DDB2604E8BB}">
      <dgm:prSet/>
      <dgm:spPr/>
      <dgm:t>
        <a:bodyPr/>
        <a:lstStyle/>
        <a:p>
          <a:endParaRPr lang="pt-BR"/>
        </a:p>
      </dgm:t>
    </dgm:pt>
    <dgm:pt modelId="{7572EE54-8C5D-4A4C-B186-6727FA085BE5}" type="sibTrans" cxnId="{34F33C4B-58C5-4480-A14C-7DDB2604E8BB}">
      <dgm:prSet/>
      <dgm:spPr/>
      <dgm:t>
        <a:bodyPr/>
        <a:lstStyle/>
        <a:p>
          <a:endParaRPr lang="pt-BR"/>
        </a:p>
      </dgm:t>
    </dgm:pt>
    <dgm:pt modelId="{32CE15FA-7D34-4F3D-B98F-6DE3F5A34463}">
      <dgm:prSet custT="1"/>
      <dgm:spPr>
        <a:solidFill>
          <a:schemeClr val="accent5">
            <a:lumMod val="40000"/>
            <a:lumOff val="6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Euro (EUR) - </a:t>
          </a:r>
          <a:r>
            <a:rPr lang="pt-BR" sz="1200" b="1">
              <a:solidFill>
                <a:sysClr val="windowText" lastClr="000000"/>
              </a:solidFill>
            </a:rPr>
            <a:t>R$ 6,0760</a:t>
          </a:r>
          <a:endParaRPr lang="pt-BR" sz="1200">
            <a:solidFill>
              <a:sysClr val="windowText" lastClr="000000"/>
            </a:solidFill>
          </a:endParaRPr>
        </a:p>
      </dgm:t>
    </dgm:pt>
    <dgm:pt modelId="{25A594F7-4353-43F9-BC96-748E89C510CA}" type="parTrans" cxnId="{5884AD6F-F61B-4EDC-B52D-23E9F379A23A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F687032D-03F6-4787-9EDE-B414F8DC0131}" type="sibTrans" cxnId="{5884AD6F-F61B-4EDC-B52D-23E9F379A23A}">
      <dgm:prSet/>
      <dgm:spPr/>
      <dgm:t>
        <a:bodyPr/>
        <a:lstStyle/>
        <a:p>
          <a:endParaRPr lang="pt-BR"/>
        </a:p>
      </dgm:t>
    </dgm:pt>
    <dgm:pt modelId="{841876B6-43AE-4143-85B5-9515FBED6C03}">
      <dgm:prSet custT="1"/>
      <dgm:spPr>
        <a:solidFill>
          <a:schemeClr val="bg2">
            <a:lumMod val="75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Iene (JPY) - </a:t>
          </a:r>
          <a:r>
            <a:rPr lang="pt-BR" sz="1200" b="1">
              <a:solidFill>
                <a:sysClr val="windowText" lastClr="000000"/>
              </a:solidFill>
            </a:rPr>
            <a:t>R$ 0,0480</a:t>
          </a:r>
          <a:endParaRPr lang="pt-BR" sz="1200">
            <a:solidFill>
              <a:sysClr val="windowText" lastClr="000000"/>
            </a:solidFill>
          </a:endParaRPr>
        </a:p>
      </dgm:t>
    </dgm:pt>
    <dgm:pt modelId="{75213601-20B8-401E-9FC9-7DA34EDDCC3C}" type="parTrans" cxnId="{8501459B-7B33-4647-8DDF-33E23B9A4832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1B3495A8-3825-425A-B024-3FC859F0DE82}" type="sibTrans" cxnId="{8501459B-7B33-4647-8DDF-33E23B9A4832}">
      <dgm:prSet/>
      <dgm:spPr/>
      <dgm:t>
        <a:bodyPr/>
        <a:lstStyle/>
        <a:p>
          <a:endParaRPr lang="pt-BR"/>
        </a:p>
      </dgm:t>
    </dgm:pt>
    <dgm:pt modelId="{5C8A7283-52AE-4A5D-A0CD-0A69710FDA2D}">
      <dgm:prSet custT="1"/>
      <dgm:spPr>
        <a:solidFill>
          <a:schemeClr val="accent2">
            <a:lumMod val="40000"/>
            <a:lumOff val="6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Libra Esterlina (GBP) - </a:t>
          </a:r>
          <a:r>
            <a:rPr lang="pt-BR" sz="1200" b="1">
              <a:solidFill>
                <a:sysClr val="windowText" lastClr="000000"/>
              </a:solidFill>
            </a:rPr>
            <a:t>R$ 6,7440</a:t>
          </a:r>
          <a:endParaRPr lang="pt-BR" sz="1200">
            <a:solidFill>
              <a:sysClr val="windowText" lastClr="000000"/>
            </a:solidFill>
          </a:endParaRPr>
        </a:p>
      </dgm:t>
    </dgm:pt>
    <dgm:pt modelId="{DBD825DB-C02E-4C2A-9DC3-934F12C3FC6B}" type="parTrans" cxnId="{9A96174C-E6EE-49A6-BC4F-E4DDD634ABD3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3E170F22-5AA3-4538-BDE3-8BC772EBF1E1}" type="sibTrans" cxnId="{9A96174C-E6EE-49A6-BC4F-E4DDD634ABD3}">
      <dgm:prSet/>
      <dgm:spPr/>
      <dgm:t>
        <a:bodyPr/>
        <a:lstStyle/>
        <a:p>
          <a:endParaRPr lang="pt-BR"/>
        </a:p>
      </dgm:t>
    </dgm:pt>
    <dgm:pt modelId="{C0D9E3C6-CEBD-49A1-BC76-06FD6A3BFAE2}">
      <dgm:prSet custT="1"/>
      <dgm:spPr>
        <a:solidFill>
          <a:srgbClr val="CFAFE7"/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Peso Argentino (ARS) </a:t>
          </a:r>
          <a:r>
            <a:rPr lang="pt-BR" sz="1200" b="1" i="0" u="none">
              <a:solidFill>
                <a:sysClr val="windowText" lastClr="000000"/>
              </a:solidFill>
            </a:rPr>
            <a:t>- </a:t>
          </a:r>
          <a:r>
            <a:rPr lang="pt-BR" sz="1200" b="1">
              <a:solidFill>
                <a:sysClr val="windowText" lastClr="000000"/>
              </a:solidFill>
            </a:rPr>
            <a:t>R$ 0,0586</a:t>
          </a:r>
          <a:endParaRPr lang="pt-BR" sz="1200">
            <a:solidFill>
              <a:sysClr val="windowText" lastClr="000000"/>
            </a:solidFill>
          </a:endParaRPr>
        </a:p>
      </dgm:t>
    </dgm:pt>
    <dgm:pt modelId="{122B1FFE-2B27-4732-BFCC-7CE7E3CE7C0E}" type="parTrans" cxnId="{DC84CBDF-A403-4E07-A47F-D3DC60CC2D57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1568370E-C29B-4096-BBB9-B5B5372169BC}" type="sibTrans" cxnId="{DC84CBDF-A403-4E07-A47F-D3DC60CC2D57}">
      <dgm:prSet/>
      <dgm:spPr/>
      <dgm:t>
        <a:bodyPr/>
        <a:lstStyle/>
        <a:p>
          <a:endParaRPr lang="pt-BR"/>
        </a:p>
      </dgm:t>
    </dgm:pt>
    <dgm:pt modelId="{E2EB1472-8EBB-4D96-B89C-F2A4BC438A88}">
      <dgm:prSet custT="1"/>
      <dgm:spPr>
        <a:solidFill>
          <a:schemeClr val="bg2">
            <a:lumMod val="90000"/>
          </a:schemeClr>
        </a:solidFill>
      </dgm:spPr>
      <dgm:t>
        <a:bodyPr/>
        <a:lstStyle/>
        <a:p>
          <a:r>
            <a:rPr lang="pt-BR" sz="1100" b="1" i="0" u="none">
              <a:solidFill>
                <a:sysClr val="windowText" lastClr="000000"/>
              </a:solidFill>
            </a:rPr>
            <a:t>Franco Suiço (CHF) - </a:t>
          </a:r>
          <a:r>
            <a:rPr lang="pt-BR" sz="1200" b="1">
              <a:solidFill>
                <a:sysClr val="windowText" lastClr="000000"/>
              </a:solidFill>
            </a:rPr>
            <a:t>R$ 5,6104</a:t>
          </a:r>
          <a:endParaRPr lang="pt-BR" sz="1200">
            <a:solidFill>
              <a:sysClr val="windowText" lastClr="000000"/>
            </a:solidFill>
          </a:endParaRPr>
        </a:p>
      </dgm:t>
    </dgm:pt>
    <dgm:pt modelId="{5DFE81BB-677B-4A46-9D37-8664B623945D}" type="parTrans" cxnId="{3EC6B12B-9E35-43B0-ABDB-80AD806A3C0B}">
      <dgm:prSet/>
      <dgm:spPr>
        <a:ln>
          <a:solidFill>
            <a:schemeClr val="bg1"/>
          </a:solidFill>
        </a:ln>
      </dgm:spPr>
      <dgm:t>
        <a:bodyPr/>
        <a:lstStyle/>
        <a:p>
          <a:endParaRPr lang="pt-BR"/>
        </a:p>
      </dgm:t>
    </dgm:pt>
    <dgm:pt modelId="{A228032B-80BE-4090-8090-61EF9851406C}" type="sibTrans" cxnId="{3EC6B12B-9E35-43B0-ABDB-80AD806A3C0B}">
      <dgm:prSet/>
      <dgm:spPr/>
      <dgm:t>
        <a:bodyPr/>
        <a:lstStyle/>
        <a:p>
          <a:endParaRPr lang="pt-BR"/>
        </a:p>
      </dgm:t>
    </dgm:pt>
    <dgm:pt modelId="{2E41F457-54D1-4E7B-86B2-BB6FDBB0023E}" type="pres">
      <dgm:prSet presAssocID="{C0905FC0-F790-4370-95C9-140DAD98E03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AFD01339-CBED-475D-A995-16BAC05CC5F4}" type="pres">
      <dgm:prSet presAssocID="{DF6F073E-A46D-4FDB-BBF2-8AE940899C43}" presName="hierRoot1" presStyleCnt="0">
        <dgm:presLayoutVars>
          <dgm:hierBranch val="init"/>
        </dgm:presLayoutVars>
      </dgm:prSet>
      <dgm:spPr/>
    </dgm:pt>
    <dgm:pt modelId="{384E1E21-0ECA-4842-AB05-47862125418A}" type="pres">
      <dgm:prSet presAssocID="{DF6F073E-A46D-4FDB-BBF2-8AE940899C43}" presName="rootComposite1" presStyleCnt="0"/>
      <dgm:spPr/>
    </dgm:pt>
    <dgm:pt modelId="{85B74A35-C5CD-4B00-AF5F-D45CE8D1476C}" type="pres">
      <dgm:prSet presAssocID="{DF6F073E-A46D-4FDB-BBF2-8AE940899C43}" presName="rootText1" presStyleLbl="node0" presStyleIdx="0" presStyleCnt="1">
        <dgm:presLayoutVars>
          <dgm:chPref val="3"/>
        </dgm:presLayoutVars>
      </dgm:prSet>
      <dgm:spPr/>
    </dgm:pt>
    <dgm:pt modelId="{90ADF3CA-C72A-4C09-B8F9-55D7C4014953}" type="pres">
      <dgm:prSet presAssocID="{DF6F073E-A46D-4FDB-BBF2-8AE940899C43}" presName="rootConnector1" presStyleLbl="node1" presStyleIdx="0" presStyleCnt="0"/>
      <dgm:spPr/>
    </dgm:pt>
    <dgm:pt modelId="{EAFADB95-2E7D-487C-B6B6-D6FCE72F6C93}" type="pres">
      <dgm:prSet presAssocID="{DF6F073E-A46D-4FDB-BBF2-8AE940899C43}" presName="hierChild2" presStyleCnt="0"/>
      <dgm:spPr/>
    </dgm:pt>
    <dgm:pt modelId="{7898CA22-A64A-4E2F-9F1C-44D918056583}" type="pres">
      <dgm:prSet presAssocID="{867B6B18-272F-4FE9-9FC9-0849D358A1B1}" presName="Name64" presStyleLbl="parChTrans1D2" presStyleIdx="0" presStyleCnt="2"/>
      <dgm:spPr/>
    </dgm:pt>
    <dgm:pt modelId="{C0380D88-3449-4744-9F9E-40F30696DAA2}" type="pres">
      <dgm:prSet presAssocID="{E0139199-36FD-442B-9019-3EFCA4ACADF8}" presName="hierRoot2" presStyleCnt="0">
        <dgm:presLayoutVars>
          <dgm:hierBranch val="init"/>
        </dgm:presLayoutVars>
      </dgm:prSet>
      <dgm:spPr/>
    </dgm:pt>
    <dgm:pt modelId="{43E18DC0-16F1-47D2-B5D3-4D267980B189}" type="pres">
      <dgm:prSet presAssocID="{E0139199-36FD-442B-9019-3EFCA4ACADF8}" presName="rootComposite" presStyleCnt="0"/>
      <dgm:spPr/>
    </dgm:pt>
    <dgm:pt modelId="{8F37427C-429D-4ECE-B9CE-5C8964E3A9B9}" type="pres">
      <dgm:prSet presAssocID="{E0139199-36FD-442B-9019-3EFCA4ACADF8}" presName="rootText" presStyleLbl="node2" presStyleIdx="0" presStyleCnt="2" custScaleX="222191">
        <dgm:presLayoutVars>
          <dgm:chPref val="3"/>
        </dgm:presLayoutVars>
      </dgm:prSet>
      <dgm:spPr/>
    </dgm:pt>
    <dgm:pt modelId="{250C4173-B3F8-436A-903E-58BF2BE1DC46}" type="pres">
      <dgm:prSet presAssocID="{E0139199-36FD-442B-9019-3EFCA4ACADF8}" presName="rootConnector" presStyleLbl="node2" presStyleIdx="0" presStyleCnt="2"/>
      <dgm:spPr/>
    </dgm:pt>
    <dgm:pt modelId="{0CC89092-FEAC-4334-A01B-7ADE2237EDBA}" type="pres">
      <dgm:prSet presAssocID="{E0139199-36FD-442B-9019-3EFCA4ACADF8}" presName="hierChild4" presStyleCnt="0"/>
      <dgm:spPr/>
    </dgm:pt>
    <dgm:pt modelId="{5776B7F7-5D2C-4617-9948-BEA6A2B9C817}" type="pres">
      <dgm:prSet presAssocID="{25A594F7-4353-43F9-BC96-748E89C510CA}" presName="Name64" presStyleLbl="parChTrans1D3" presStyleIdx="0" presStyleCnt="2"/>
      <dgm:spPr/>
    </dgm:pt>
    <dgm:pt modelId="{8799DB87-6D5D-4C92-9D6C-610CE9509C11}" type="pres">
      <dgm:prSet presAssocID="{32CE15FA-7D34-4F3D-B98F-6DE3F5A34463}" presName="hierRoot2" presStyleCnt="0">
        <dgm:presLayoutVars>
          <dgm:hierBranch val="init"/>
        </dgm:presLayoutVars>
      </dgm:prSet>
      <dgm:spPr/>
    </dgm:pt>
    <dgm:pt modelId="{230063C0-3240-43BE-BB9E-716C7C1A0319}" type="pres">
      <dgm:prSet presAssocID="{32CE15FA-7D34-4F3D-B98F-6DE3F5A34463}" presName="rootComposite" presStyleCnt="0"/>
      <dgm:spPr/>
    </dgm:pt>
    <dgm:pt modelId="{97853B3F-7113-43AB-879E-0F8FBE1DEAFF}" type="pres">
      <dgm:prSet presAssocID="{32CE15FA-7D34-4F3D-B98F-6DE3F5A34463}" presName="rootText" presStyleLbl="node3" presStyleIdx="0" presStyleCnt="2" custScaleX="142023">
        <dgm:presLayoutVars>
          <dgm:chPref val="3"/>
        </dgm:presLayoutVars>
      </dgm:prSet>
      <dgm:spPr/>
    </dgm:pt>
    <dgm:pt modelId="{E2648151-1240-415B-A9DA-78F3D7AB9FFB}" type="pres">
      <dgm:prSet presAssocID="{32CE15FA-7D34-4F3D-B98F-6DE3F5A34463}" presName="rootConnector" presStyleLbl="node3" presStyleIdx="0" presStyleCnt="2"/>
      <dgm:spPr/>
    </dgm:pt>
    <dgm:pt modelId="{1F271ED6-2A11-4C28-A7E3-60F5B6E613C5}" type="pres">
      <dgm:prSet presAssocID="{32CE15FA-7D34-4F3D-B98F-6DE3F5A34463}" presName="hierChild4" presStyleCnt="0"/>
      <dgm:spPr/>
    </dgm:pt>
    <dgm:pt modelId="{B29F1611-E798-4D8B-AD09-BAB3AEA68B69}" type="pres">
      <dgm:prSet presAssocID="{DBD825DB-C02E-4C2A-9DC3-934F12C3FC6B}" presName="Name64" presStyleLbl="parChTrans1D4" presStyleIdx="0" presStyleCnt="3"/>
      <dgm:spPr/>
    </dgm:pt>
    <dgm:pt modelId="{CDC4DA8B-4FDE-48DC-9283-3402356F31F0}" type="pres">
      <dgm:prSet presAssocID="{5C8A7283-52AE-4A5D-A0CD-0A69710FDA2D}" presName="hierRoot2" presStyleCnt="0">
        <dgm:presLayoutVars>
          <dgm:hierBranch val="init"/>
        </dgm:presLayoutVars>
      </dgm:prSet>
      <dgm:spPr/>
    </dgm:pt>
    <dgm:pt modelId="{97087BBB-EB8F-43B3-8250-5CF121419E5E}" type="pres">
      <dgm:prSet presAssocID="{5C8A7283-52AE-4A5D-A0CD-0A69710FDA2D}" presName="rootComposite" presStyleCnt="0"/>
      <dgm:spPr/>
    </dgm:pt>
    <dgm:pt modelId="{C6F20B26-0AC2-48A8-B1C0-0F246F237304}" type="pres">
      <dgm:prSet presAssocID="{5C8A7283-52AE-4A5D-A0CD-0A69710FDA2D}" presName="rootText" presStyleLbl="node4" presStyleIdx="0" presStyleCnt="3" custScaleX="189659">
        <dgm:presLayoutVars>
          <dgm:chPref val="3"/>
        </dgm:presLayoutVars>
      </dgm:prSet>
      <dgm:spPr/>
    </dgm:pt>
    <dgm:pt modelId="{ABD87C22-5858-4747-AC8F-1554FCB62EBF}" type="pres">
      <dgm:prSet presAssocID="{5C8A7283-52AE-4A5D-A0CD-0A69710FDA2D}" presName="rootConnector" presStyleLbl="node4" presStyleIdx="0" presStyleCnt="3"/>
      <dgm:spPr/>
    </dgm:pt>
    <dgm:pt modelId="{6109DE5B-2D3B-450D-B017-DB0A5E225A63}" type="pres">
      <dgm:prSet presAssocID="{5C8A7283-52AE-4A5D-A0CD-0A69710FDA2D}" presName="hierChild4" presStyleCnt="0"/>
      <dgm:spPr/>
    </dgm:pt>
    <dgm:pt modelId="{2AE89029-B1A5-4DFF-B65A-2340838E474C}" type="pres">
      <dgm:prSet presAssocID="{5DFE81BB-677B-4A46-9D37-8664B623945D}" presName="Name64" presStyleLbl="parChTrans1D4" presStyleIdx="1" presStyleCnt="3"/>
      <dgm:spPr/>
    </dgm:pt>
    <dgm:pt modelId="{44991A6F-5BE7-4690-8FCE-E62DDDB92559}" type="pres">
      <dgm:prSet presAssocID="{E2EB1472-8EBB-4D96-B89C-F2A4BC438A88}" presName="hierRoot2" presStyleCnt="0">
        <dgm:presLayoutVars>
          <dgm:hierBranch val="init"/>
        </dgm:presLayoutVars>
      </dgm:prSet>
      <dgm:spPr/>
    </dgm:pt>
    <dgm:pt modelId="{E9D5860C-6F0C-461E-BC84-197994A9C51E}" type="pres">
      <dgm:prSet presAssocID="{E2EB1472-8EBB-4D96-B89C-F2A4BC438A88}" presName="rootComposite" presStyleCnt="0"/>
      <dgm:spPr/>
    </dgm:pt>
    <dgm:pt modelId="{8367E596-5AFD-4D43-9578-9ACB9026783A}" type="pres">
      <dgm:prSet presAssocID="{E2EB1472-8EBB-4D96-B89C-F2A4BC438A88}" presName="rootText" presStyleLbl="node4" presStyleIdx="1" presStyleCnt="3" custScaleX="172400">
        <dgm:presLayoutVars>
          <dgm:chPref val="3"/>
        </dgm:presLayoutVars>
      </dgm:prSet>
      <dgm:spPr/>
    </dgm:pt>
    <dgm:pt modelId="{ABF50DDB-577F-46C7-99FD-A03556173809}" type="pres">
      <dgm:prSet presAssocID="{E2EB1472-8EBB-4D96-B89C-F2A4BC438A88}" presName="rootConnector" presStyleLbl="node4" presStyleIdx="1" presStyleCnt="3"/>
      <dgm:spPr/>
    </dgm:pt>
    <dgm:pt modelId="{3BF9BC80-9C10-4FB8-B6EB-D145926C2203}" type="pres">
      <dgm:prSet presAssocID="{E2EB1472-8EBB-4D96-B89C-F2A4BC438A88}" presName="hierChild4" presStyleCnt="0"/>
      <dgm:spPr/>
    </dgm:pt>
    <dgm:pt modelId="{CB380E48-8D75-4B72-B08E-B10F70E9742D}" type="pres">
      <dgm:prSet presAssocID="{E2EB1472-8EBB-4D96-B89C-F2A4BC438A88}" presName="hierChild5" presStyleCnt="0"/>
      <dgm:spPr/>
    </dgm:pt>
    <dgm:pt modelId="{875CB921-35B4-453C-A9CF-CD5569E6C11B}" type="pres">
      <dgm:prSet presAssocID="{5C8A7283-52AE-4A5D-A0CD-0A69710FDA2D}" presName="hierChild5" presStyleCnt="0"/>
      <dgm:spPr/>
    </dgm:pt>
    <dgm:pt modelId="{7E8E80B2-C399-4F58-AF78-04151E9F3F40}" type="pres">
      <dgm:prSet presAssocID="{32CE15FA-7D34-4F3D-B98F-6DE3F5A34463}" presName="hierChild5" presStyleCnt="0"/>
      <dgm:spPr/>
    </dgm:pt>
    <dgm:pt modelId="{3082771A-9939-4476-915C-0E9A0675458D}" type="pres">
      <dgm:prSet presAssocID="{E0139199-36FD-442B-9019-3EFCA4ACADF8}" presName="hierChild5" presStyleCnt="0"/>
      <dgm:spPr/>
    </dgm:pt>
    <dgm:pt modelId="{A15A6341-B2B4-4740-A084-E537357756A3}" type="pres">
      <dgm:prSet presAssocID="{C9ECAE2A-53B7-460F-AD2E-314A2EC013FA}" presName="Name64" presStyleLbl="parChTrans1D2" presStyleIdx="1" presStyleCnt="2"/>
      <dgm:spPr/>
    </dgm:pt>
    <dgm:pt modelId="{4324C22B-A56A-4498-AB54-16A8C5214C35}" type="pres">
      <dgm:prSet presAssocID="{5379AC29-CA1E-4A74-811B-224314CFB926}" presName="hierRoot2" presStyleCnt="0">
        <dgm:presLayoutVars>
          <dgm:hierBranch val="init"/>
        </dgm:presLayoutVars>
      </dgm:prSet>
      <dgm:spPr/>
    </dgm:pt>
    <dgm:pt modelId="{19311D7E-834C-463E-BDC4-F24B32F8DBD4}" type="pres">
      <dgm:prSet presAssocID="{5379AC29-CA1E-4A74-811B-224314CFB926}" presName="rootComposite" presStyleCnt="0"/>
      <dgm:spPr/>
    </dgm:pt>
    <dgm:pt modelId="{73664BF1-D7DA-4D16-AC86-6C76857FD609}" type="pres">
      <dgm:prSet presAssocID="{5379AC29-CA1E-4A74-811B-224314CFB926}" presName="rootText" presStyleLbl="node2" presStyleIdx="1" presStyleCnt="2" custScaleX="201360">
        <dgm:presLayoutVars>
          <dgm:chPref val="3"/>
        </dgm:presLayoutVars>
      </dgm:prSet>
      <dgm:spPr/>
    </dgm:pt>
    <dgm:pt modelId="{D0E65404-EF14-4267-A7A6-A21FD544C34B}" type="pres">
      <dgm:prSet presAssocID="{5379AC29-CA1E-4A74-811B-224314CFB926}" presName="rootConnector" presStyleLbl="node2" presStyleIdx="1" presStyleCnt="2"/>
      <dgm:spPr/>
    </dgm:pt>
    <dgm:pt modelId="{A36F2D9B-AACF-4D3D-900D-D7DD20360F22}" type="pres">
      <dgm:prSet presAssocID="{5379AC29-CA1E-4A74-811B-224314CFB926}" presName="hierChild4" presStyleCnt="0"/>
      <dgm:spPr/>
    </dgm:pt>
    <dgm:pt modelId="{CBABFE24-62DA-4D62-A126-9AD18A9487E9}" type="pres">
      <dgm:prSet presAssocID="{75213601-20B8-401E-9FC9-7DA34EDDCC3C}" presName="Name64" presStyleLbl="parChTrans1D3" presStyleIdx="1" presStyleCnt="2"/>
      <dgm:spPr/>
    </dgm:pt>
    <dgm:pt modelId="{BBC670DC-1898-4298-AC0D-3792CB0BACD5}" type="pres">
      <dgm:prSet presAssocID="{841876B6-43AE-4143-85B5-9515FBED6C03}" presName="hierRoot2" presStyleCnt="0">
        <dgm:presLayoutVars>
          <dgm:hierBranch val="init"/>
        </dgm:presLayoutVars>
      </dgm:prSet>
      <dgm:spPr/>
    </dgm:pt>
    <dgm:pt modelId="{EB24E2F1-E039-42C2-A802-021A1C6BCF36}" type="pres">
      <dgm:prSet presAssocID="{841876B6-43AE-4143-85B5-9515FBED6C03}" presName="rootComposite" presStyleCnt="0"/>
      <dgm:spPr/>
    </dgm:pt>
    <dgm:pt modelId="{19C15A2E-5D1D-455C-90FB-B309D34324C3}" type="pres">
      <dgm:prSet presAssocID="{841876B6-43AE-4143-85B5-9515FBED6C03}" presName="rootText" presStyleLbl="node3" presStyleIdx="1" presStyleCnt="2" custScaleX="130065">
        <dgm:presLayoutVars>
          <dgm:chPref val="3"/>
        </dgm:presLayoutVars>
      </dgm:prSet>
      <dgm:spPr/>
    </dgm:pt>
    <dgm:pt modelId="{D1B243F0-B770-40A4-909E-25B48E7D0E54}" type="pres">
      <dgm:prSet presAssocID="{841876B6-43AE-4143-85B5-9515FBED6C03}" presName="rootConnector" presStyleLbl="node3" presStyleIdx="1" presStyleCnt="2"/>
      <dgm:spPr/>
    </dgm:pt>
    <dgm:pt modelId="{928D9672-8F21-45C8-9B43-19232B61ED76}" type="pres">
      <dgm:prSet presAssocID="{841876B6-43AE-4143-85B5-9515FBED6C03}" presName="hierChild4" presStyleCnt="0"/>
      <dgm:spPr/>
    </dgm:pt>
    <dgm:pt modelId="{C375A0C7-0897-46E4-8EE5-BF77DA496F19}" type="pres">
      <dgm:prSet presAssocID="{122B1FFE-2B27-4732-BFCC-7CE7E3CE7C0E}" presName="Name64" presStyleLbl="parChTrans1D4" presStyleIdx="2" presStyleCnt="3"/>
      <dgm:spPr/>
    </dgm:pt>
    <dgm:pt modelId="{1B180BB7-3B0D-413C-B34B-D949F03EB9BF}" type="pres">
      <dgm:prSet presAssocID="{C0D9E3C6-CEBD-49A1-BC76-06FD6A3BFAE2}" presName="hierRoot2" presStyleCnt="0">
        <dgm:presLayoutVars>
          <dgm:hierBranch val="init"/>
        </dgm:presLayoutVars>
      </dgm:prSet>
      <dgm:spPr/>
    </dgm:pt>
    <dgm:pt modelId="{463D00E5-A052-4077-9DB2-357AAB5A1737}" type="pres">
      <dgm:prSet presAssocID="{C0D9E3C6-CEBD-49A1-BC76-06FD6A3BFAE2}" presName="rootComposite" presStyleCnt="0"/>
      <dgm:spPr/>
    </dgm:pt>
    <dgm:pt modelId="{2CCA4207-D981-45C7-ACD0-B176944FB208}" type="pres">
      <dgm:prSet presAssocID="{C0D9E3C6-CEBD-49A1-BC76-06FD6A3BFAE2}" presName="rootText" presStyleLbl="node4" presStyleIdx="2" presStyleCnt="3" custScaleX="188641">
        <dgm:presLayoutVars>
          <dgm:chPref val="3"/>
        </dgm:presLayoutVars>
      </dgm:prSet>
      <dgm:spPr/>
    </dgm:pt>
    <dgm:pt modelId="{3471A14E-DE59-448F-84FD-6226DBDD44F9}" type="pres">
      <dgm:prSet presAssocID="{C0D9E3C6-CEBD-49A1-BC76-06FD6A3BFAE2}" presName="rootConnector" presStyleLbl="node4" presStyleIdx="2" presStyleCnt="3"/>
      <dgm:spPr/>
    </dgm:pt>
    <dgm:pt modelId="{DEF88097-16CC-442A-B69D-5BFA8381CB1B}" type="pres">
      <dgm:prSet presAssocID="{C0D9E3C6-CEBD-49A1-BC76-06FD6A3BFAE2}" presName="hierChild4" presStyleCnt="0"/>
      <dgm:spPr/>
    </dgm:pt>
    <dgm:pt modelId="{2823EE2E-5220-40DB-87E1-8DBC704C60E0}" type="pres">
      <dgm:prSet presAssocID="{C0D9E3C6-CEBD-49A1-BC76-06FD6A3BFAE2}" presName="hierChild5" presStyleCnt="0"/>
      <dgm:spPr/>
    </dgm:pt>
    <dgm:pt modelId="{920DC3AF-C26E-490D-951E-21595BA2A64D}" type="pres">
      <dgm:prSet presAssocID="{841876B6-43AE-4143-85B5-9515FBED6C03}" presName="hierChild5" presStyleCnt="0"/>
      <dgm:spPr/>
    </dgm:pt>
    <dgm:pt modelId="{DD8108C7-2C88-49E7-95F6-95E1A64F9CDC}" type="pres">
      <dgm:prSet presAssocID="{5379AC29-CA1E-4A74-811B-224314CFB926}" presName="hierChild5" presStyleCnt="0"/>
      <dgm:spPr/>
    </dgm:pt>
    <dgm:pt modelId="{D37B1C8A-C216-45E6-AE15-AB8D6DF7632A}" type="pres">
      <dgm:prSet presAssocID="{DF6F073E-A46D-4FDB-BBF2-8AE940899C43}" presName="hierChild3" presStyleCnt="0"/>
      <dgm:spPr/>
    </dgm:pt>
  </dgm:ptLst>
  <dgm:cxnLst>
    <dgm:cxn modelId="{5CD39603-B0BB-4645-B4FA-3F5E1687C4B0}" type="presOf" srcId="{5C8A7283-52AE-4A5D-A0CD-0A69710FDA2D}" destId="{C6F20B26-0AC2-48A8-B1C0-0F246F237304}" srcOrd="0" destOrd="0" presId="urn:microsoft.com/office/officeart/2009/3/layout/HorizontalOrganizationChart"/>
    <dgm:cxn modelId="{4D309A09-AC29-4F1D-8553-F632C85DDA78}" srcId="{C0905FC0-F790-4370-95C9-140DAD98E035}" destId="{DF6F073E-A46D-4FDB-BBF2-8AE940899C43}" srcOrd="0" destOrd="0" parTransId="{A9131940-FCA0-43A3-A0B0-B4E2F800F3D4}" sibTransId="{E4CFCCB1-3032-438C-B2C3-DB62A38778BD}"/>
    <dgm:cxn modelId="{1D9ABA1B-5FED-4FEB-8996-2FE06DFC0BE8}" type="presOf" srcId="{32CE15FA-7D34-4F3D-B98F-6DE3F5A34463}" destId="{97853B3F-7113-43AB-879E-0F8FBE1DEAFF}" srcOrd="0" destOrd="0" presId="urn:microsoft.com/office/officeart/2009/3/layout/HorizontalOrganizationChart"/>
    <dgm:cxn modelId="{142C271F-4BCC-4085-A8A9-5338EF2EDABD}" type="presOf" srcId="{DF6F073E-A46D-4FDB-BBF2-8AE940899C43}" destId="{90ADF3CA-C72A-4C09-B8F9-55D7C4014953}" srcOrd="1" destOrd="0" presId="urn:microsoft.com/office/officeart/2009/3/layout/HorizontalOrganizationChart"/>
    <dgm:cxn modelId="{3EC6B12B-9E35-43B0-ABDB-80AD806A3C0B}" srcId="{5C8A7283-52AE-4A5D-A0CD-0A69710FDA2D}" destId="{E2EB1472-8EBB-4D96-B89C-F2A4BC438A88}" srcOrd="0" destOrd="0" parTransId="{5DFE81BB-677B-4A46-9D37-8664B623945D}" sibTransId="{A228032B-80BE-4090-8090-61EF9851406C}"/>
    <dgm:cxn modelId="{86B6E22E-3536-460F-80A7-2B5F7A1AA743}" type="presOf" srcId="{C0D9E3C6-CEBD-49A1-BC76-06FD6A3BFAE2}" destId="{2CCA4207-D981-45C7-ACD0-B176944FB208}" srcOrd="0" destOrd="0" presId="urn:microsoft.com/office/officeart/2009/3/layout/HorizontalOrganizationChart"/>
    <dgm:cxn modelId="{382D5B33-232B-4DD6-8573-40D690A6AEAB}" type="presOf" srcId="{DBD825DB-C02E-4C2A-9DC3-934F12C3FC6B}" destId="{B29F1611-E798-4D8B-AD09-BAB3AEA68B69}" srcOrd="0" destOrd="0" presId="urn:microsoft.com/office/officeart/2009/3/layout/HorizontalOrganizationChart"/>
    <dgm:cxn modelId="{64EB393D-DD07-4432-AABD-034AE9DD8560}" type="presOf" srcId="{C9ECAE2A-53B7-460F-AD2E-314A2EC013FA}" destId="{A15A6341-B2B4-4740-A084-E537357756A3}" srcOrd="0" destOrd="0" presId="urn:microsoft.com/office/officeart/2009/3/layout/HorizontalOrganizationChart"/>
    <dgm:cxn modelId="{6EBAC75E-DE64-4257-9659-17358849EBDC}" type="presOf" srcId="{5379AC29-CA1E-4A74-811B-224314CFB926}" destId="{D0E65404-EF14-4267-A7A6-A21FD544C34B}" srcOrd="1" destOrd="0" presId="urn:microsoft.com/office/officeart/2009/3/layout/HorizontalOrganizationChart"/>
    <dgm:cxn modelId="{A710EB5E-F9AB-4D8F-BFF0-56BFBD571819}" type="presOf" srcId="{5DFE81BB-677B-4A46-9D37-8664B623945D}" destId="{2AE89029-B1A5-4DFF-B65A-2340838E474C}" srcOrd="0" destOrd="0" presId="urn:microsoft.com/office/officeart/2009/3/layout/HorizontalOrganizationChart"/>
    <dgm:cxn modelId="{B13DFF62-65CF-462D-85BE-CCAF17219D9A}" type="presOf" srcId="{C0905FC0-F790-4370-95C9-140DAD98E035}" destId="{2E41F457-54D1-4E7B-86B2-BB6FDBB0023E}" srcOrd="0" destOrd="0" presId="urn:microsoft.com/office/officeart/2009/3/layout/HorizontalOrganizationChart"/>
    <dgm:cxn modelId="{A87D8A48-7099-4EF4-8B2C-2FE545E2362F}" type="presOf" srcId="{DF6F073E-A46D-4FDB-BBF2-8AE940899C43}" destId="{85B74A35-C5CD-4B00-AF5F-D45CE8D1476C}" srcOrd="0" destOrd="0" presId="urn:microsoft.com/office/officeart/2009/3/layout/HorizontalOrganizationChart"/>
    <dgm:cxn modelId="{34F33C4B-58C5-4480-A14C-7DDB2604E8BB}" srcId="{DF6F073E-A46D-4FDB-BBF2-8AE940899C43}" destId="{5379AC29-CA1E-4A74-811B-224314CFB926}" srcOrd="1" destOrd="0" parTransId="{C9ECAE2A-53B7-460F-AD2E-314A2EC013FA}" sibTransId="{7572EE54-8C5D-4A4C-B186-6727FA085BE5}"/>
    <dgm:cxn modelId="{9A96174C-E6EE-49A6-BC4F-E4DDD634ABD3}" srcId="{32CE15FA-7D34-4F3D-B98F-6DE3F5A34463}" destId="{5C8A7283-52AE-4A5D-A0CD-0A69710FDA2D}" srcOrd="0" destOrd="0" parTransId="{DBD825DB-C02E-4C2A-9DC3-934F12C3FC6B}" sibTransId="{3E170F22-5AA3-4538-BDE3-8BC772EBF1E1}"/>
    <dgm:cxn modelId="{84686C6D-E074-4887-8594-A559C9305C2A}" type="presOf" srcId="{C0D9E3C6-CEBD-49A1-BC76-06FD6A3BFAE2}" destId="{3471A14E-DE59-448F-84FD-6226DBDD44F9}" srcOrd="1" destOrd="0" presId="urn:microsoft.com/office/officeart/2009/3/layout/HorizontalOrganizationChart"/>
    <dgm:cxn modelId="{0066914D-6104-4CC2-B963-295074496B7E}" type="presOf" srcId="{32CE15FA-7D34-4F3D-B98F-6DE3F5A34463}" destId="{E2648151-1240-415B-A9DA-78F3D7AB9FFB}" srcOrd="1" destOrd="0" presId="urn:microsoft.com/office/officeart/2009/3/layout/HorizontalOrganizationChart"/>
    <dgm:cxn modelId="{5884AD6F-F61B-4EDC-B52D-23E9F379A23A}" srcId="{E0139199-36FD-442B-9019-3EFCA4ACADF8}" destId="{32CE15FA-7D34-4F3D-B98F-6DE3F5A34463}" srcOrd="0" destOrd="0" parTransId="{25A594F7-4353-43F9-BC96-748E89C510CA}" sibTransId="{F687032D-03F6-4787-9EDE-B414F8DC0131}"/>
    <dgm:cxn modelId="{88F5A552-3A9D-4C17-9913-30051AF91D36}" type="presOf" srcId="{E2EB1472-8EBB-4D96-B89C-F2A4BC438A88}" destId="{8367E596-5AFD-4D43-9578-9ACB9026783A}" srcOrd="0" destOrd="0" presId="urn:microsoft.com/office/officeart/2009/3/layout/HorizontalOrganizationChart"/>
    <dgm:cxn modelId="{93C7FE8A-04A0-472E-AA9E-15BAE29DDB8F}" type="presOf" srcId="{E0139199-36FD-442B-9019-3EFCA4ACADF8}" destId="{250C4173-B3F8-436A-903E-58BF2BE1DC46}" srcOrd="1" destOrd="0" presId="urn:microsoft.com/office/officeart/2009/3/layout/HorizontalOrganizationChart"/>
    <dgm:cxn modelId="{77453299-40B5-4AF6-800B-600F76384650}" type="presOf" srcId="{867B6B18-272F-4FE9-9FC9-0849D358A1B1}" destId="{7898CA22-A64A-4E2F-9F1C-44D918056583}" srcOrd="0" destOrd="0" presId="urn:microsoft.com/office/officeart/2009/3/layout/HorizontalOrganizationChart"/>
    <dgm:cxn modelId="{8501459B-7B33-4647-8DDF-33E23B9A4832}" srcId="{5379AC29-CA1E-4A74-811B-224314CFB926}" destId="{841876B6-43AE-4143-85B5-9515FBED6C03}" srcOrd="0" destOrd="0" parTransId="{75213601-20B8-401E-9FC9-7DA34EDDCC3C}" sibTransId="{1B3495A8-3825-425A-B024-3FC859F0DE82}"/>
    <dgm:cxn modelId="{72B1C6A0-4BB0-47EE-B3C8-7C1DDB1D5739}" type="presOf" srcId="{E0139199-36FD-442B-9019-3EFCA4ACADF8}" destId="{8F37427C-429D-4ECE-B9CE-5C8964E3A9B9}" srcOrd="0" destOrd="0" presId="urn:microsoft.com/office/officeart/2009/3/layout/HorizontalOrganizationChart"/>
    <dgm:cxn modelId="{9C856BA5-C803-4588-9E7F-CBBFA61E80C8}" type="presOf" srcId="{841876B6-43AE-4143-85B5-9515FBED6C03}" destId="{D1B243F0-B770-40A4-909E-25B48E7D0E54}" srcOrd="1" destOrd="0" presId="urn:microsoft.com/office/officeart/2009/3/layout/HorizontalOrganizationChart"/>
    <dgm:cxn modelId="{9A22EDA7-15FC-4697-A9EB-5A658E0E96F4}" type="presOf" srcId="{25A594F7-4353-43F9-BC96-748E89C510CA}" destId="{5776B7F7-5D2C-4617-9948-BEA6A2B9C817}" srcOrd="0" destOrd="0" presId="urn:microsoft.com/office/officeart/2009/3/layout/HorizontalOrganizationChart"/>
    <dgm:cxn modelId="{0CF4C1AB-A45F-40C2-ABD1-1DAC23F57134}" type="presOf" srcId="{122B1FFE-2B27-4732-BFCC-7CE7E3CE7C0E}" destId="{C375A0C7-0897-46E4-8EE5-BF77DA496F19}" srcOrd="0" destOrd="0" presId="urn:microsoft.com/office/officeart/2009/3/layout/HorizontalOrganizationChart"/>
    <dgm:cxn modelId="{8CD775C2-8C04-4675-B1F8-21E6A1D21776}" type="presOf" srcId="{75213601-20B8-401E-9FC9-7DA34EDDCC3C}" destId="{CBABFE24-62DA-4D62-A126-9AD18A9487E9}" srcOrd="0" destOrd="0" presId="urn:microsoft.com/office/officeart/2009/3/layout/HorizontalOrganizationChart"/>
    <dgm:cxn modelId="{2555D4C2-DB2D-43D0-BBD6-CCE26D8638F7}" srcId="{DF6F073E-A46D-4FDB-BBF2-8AE940899C43}" destId="{E0139199-36FD-442B-9019-3EFCA4ACADF8}" srcOrd="0" destOrd="0" parTransId="{867B6B18-272F-4FE9-9FC9-0849D358A1B1}" sibTransId="{7E82ADF7-E514-4AA8-B936-A812061C3B35}"/>
    <dgm:cxn modelId="{1026FDC6-6558-4FF7-818D-317B278AAF56}" type="presOf" srcId="{5379AC29-CA1E-4A74-811B-224314CFB926}" destId="{73664BF1-D7DA-4D16-AC86-6C76857FD609}" srcOrd="0" destOrd="0" presId="urn:microsoft.com/office/officeart/2009/3/layout/HorizontalOrganizationChart"/>
    <dgm:cxn modelId="{B80A20CA-4614-4834-9AA4-4379CFAEEA54}" type="presOf" srcId="{E2EB1472-8EBB-4D96-B89C-F2A4BC438A88}" destId="{ABF50DDB-577F-46C7-99FD-A03556173809}" srcOrd="1" destOrd="0" presId="urn:microsoft.com/office/officeart/2009/3/layout/HorizontalOrganizationChart"/>
    <dgm:cxn modelId="{E4D816D9-1837-4543-BDA5-1E761B761171}" type="presOf" srcId="{841876B6-43AE-4143-85B5-9515FBED6C03}" destId="{19C15A2E-5D1D-455C-90FB-B309D34324C3}" srcOrd="0" destOrd="0" presId="urn:microsoft.com/office/officeart/2009/3/layout/HorizontalOrganizationChart"/>
    <dgm:cxn modelId="{DC84CBDF-A403-4E07-A47F-D3DC60CC2D57}" srcId="{841876B6-43AE-4143-85B5-9515FBED6C03}" destId="{C0D9E3C6-CEBD-49A1-BC76-06FD6A3BFAE2}" srcOrd="0" destOrd="0" parTransId="{122B1FFE-2B27-4732-BFCC-7CE7E3CE7C0E}" sibTransId="{1568370E-C29B-4096-BBB9-B5B5372169BC}"/>
    <dgm:cxn modelId="{3EE56CE6-9CBD-44E8-97B3-53048A87C626}" type="presOf" srcId="{5C8A7283-52AE-4A5D-A0CD-0A69710FDA2D}" destId="{ABD87C22-5858-4747-AC8F-1554FCB62EBF}" srcOrd="1" destOrd="0" presId="urn:microsoft.com/office/officeart/2009/3/layout/HorizontalOrganizationChart"/>
    <dgm:cxn modelId="{46C3813B-0DB3-4A6A-90AB-D8E88A6E5E6B}" type="presParOf" srcId="{2E41F457-54D1-4E7B-86B2-BB6FDBB0023E}" destId="{AFD01339-CBED-475D-A995-16BAC05CC5F4}" srcOrd="0" destOrd="0" presId="urn:microsoft.com/office/officeart/2009/3/layout/HorizontalOrganizationChart"/>
    <dgm:cxn modelId="{673DF84E-5FDA-46F2-9A3B-111B2D1D931F}" type="presParOf" srcId="{AFD01339-CBED-475D-A995-16BAC05CC5F4}" destId="{384E1E21-0ECA-4842-AB05-47862125418A}" srcOrd="0" destOrd="0" presId="urn:microsoft.com/office/officeart/2009/3/layout/HorizontalOrganizationChart"/>
    <dgm:cxn modelId="{6E08AD87-20F9-49D4-88AD-C78B67FEF041}" type="presParOf" srcId="{384E1E21-0ECA-4842-AB05-47862125418A}" destId="{85B74A35-C5CD-4B00-AF5F-D45CE8D1476C}" srcOrd="0" destOrd="0" presId="urn:microsoft.com/office/officeart/2009/3/layout/HorizontalOrganizationChart"/>
    <dgm:cxn modelId="{91A07D81-1B7D-4C60-8C98-A4369CE6AD13}" type="presParOf" srcId="{384E1E21-0ECA-4842-AB05-47862125418A}" destId="{90ADF3CA-C72A-4C09-B8F9-55D7C4014953}" srcOrd="1" destOrd="0" presId="urn:microsoft.com/office/officeart/2009/3/layout/HorizontalOrganizationChart"/>
    <dgm:cxn modelId="{7374C63E-C9EC-4D81-90B8-B93F7406D9C9}" type="presParOf" srcId="{AFD01339-CBED-475D-A995-16BAC05CC5F4}" destId="{EAFADB95-2E7D-487C-B6B6-D6FCE72F6C93}" srcOrd="1" destOrd="0" presId="urn:microsoft.com/office/officeart/2009/3/layout/HorizontalOrganizationChart"/>
    <dgm:cxn modelId="{093004A7-0317-4AC3-94AA-2630A15FB354}" type="presParOf" srcId="{EAFADB95-2E7D-487C-B6B6-D6FCE72F6C93}" destId="{7898CA22-A64A-4E2F-9F1C-44D918056583}" srcOrd="0" destOrd="0" presId="urn:microsoft.com/office/officeart/2009/3/layout/HorizontalOrganizationChart"/>
    <dgm:cxn modelId="{B316CECF-65C5-4BCA-86A9-048D35543571}" type="presParOf" srcId="{EAFADB95-2E7D-487C-B6B6-D6FCE72F6C93}" destId="{C0380D88-3449-4744-9F9E-40F30696DAA2}" srcOrd="1" destOrd="0" presId="urn:microsoft.com/office/officeart/2009/3/layout/HorizontalOrganizationChart"/>
    <dgm:cxn modelId="{20135519-C085-4746-9689-D1D6A311DDC1}" type="presParOf" srcId="{C0380D88-3449-4744-9F9E-40F30696DAA2}" destId="{43E18DC0-16F1-47D2-B5D3-4D267980B189}" srcOrd="0" destOrd="0" presId="urn:microsoft.com/office/officeart/2009/3/layout/HorizontalOrganizationChart"/>
    <dgm:cxn modelId="{77F82E68-858E-498F-8949-A4ABC90A4E33}" type="presParOf" srcId="{43E18DC0-16F1-47D2-B5D3-4D267980B189}" destId="{8F37427C-429D-4ECE-B9CE-5C8964E3A9B9}" srcOrd="0" destOrd="0" presId="urn:microsoft.com/office/officeart/2009/3/layout/HorizontalOrganizationChart"/>
    <dgm:cxn modelId="{0DFB252F-972C-4B3D-A772-DB2F7A0F47B5}" type="presParOf" srcId="{43E18DC0-16F1-47D2-B5D3-4D267980B189}" destId="{250C4173-B3F8-436A-903E-58BF2BE1DC46}" srcOrd="1" destOrd="0" presId="urn:microsoft.com/office/officeart/2009/3/layout/HorizontalOrganizationChart"/>
    <dgm:cxn modelId="{B6A05143-3013-47DC-AF19-2711DC0700F0}" type="presParOf" srcId="{C0380D88-3449-4744-9F9E-40F30696DAA2}" destId="{0CC89092-FEAC-4334-A01B-7ADE2237EDBA}" srcOrd="1" destOrd="0" presId="urn:microsoft.com/office/officeart/2009/3/layout/HorizontalOrganizationChart"/>
    <dgm:cxn modelId="{F8479A16-96DA-45BA-9635-BCE504896D14}" type="presParOf" srcId="{0CC89092-FEAC-4334-A01B-7ADE2237EDBA}" destId="{5776B7F7-5D2C-4617-9948-BEA6A2B9C817}" srcOrd="0" destOrd="0" presId="urn:microsoft.com/office/officeart/2009/3/layout/HorizontalOrganizationChart"/>
    <dgm:cxn modelId="{74EC9818-B1DC-4596-A0F4-77AC6441918C}" type="presParOf" srcId="{0CC89092-FEAC-4334-A01B-7ADE2237EDBA}" destId="{8799DB87-6D5D-4C92-9D6C-610CE9509C11}" srcOrd="1" destOrd="0" presId="urn:microsoft.com/office/officeart/2009/3/layout/HorizontalOrganizationChart"/>
    <dgm:cxn modelId="{38AD649B-D779-48CE-9F1B-2302E4966801}" type="presParOf" srcId="{8799DB87-6D5D-4C92-9D6C-610CE9509C11}" destId="{230063C0-3240-43BE-BB9E-716C7C1A0319}" srcOrd="0" destOrd="0" presId="urn:microsoft.com/office/officeart/2009/3/layout/HorizontalOrganizationChart"/>
    <dgm:cxn modelId="{DB7E3D9A-FC9D-4157-AD7D-EEF4325D556D}" type="presParOf" srcId="{230063C0-3240-43BE-BB9E-716C7C1A0319}" destId="{97853B3F-7113-43AB-879E-0F8FBE1DEAFF}" srcOrd="0" destOrd="0" presId="urn:microsoft.com/office/officeart/2009/3/layout/HorizontalOrganizationChart"/>
    <dgm:cxn modelId="{32335A65-5265-480C-ACAE-46D2F4C96681}" type="presParOf" srcId="{230063C0-3240-43BE-BB9E-716C7C1A0319}" destId="{E2648151-1240-415B-A9DA-78F3D7AB9FFB}" srcOrd="1" destOrd="0" presId="urn:microsoft.com/office/officeart/2009/3/layout/HorizontalOrganizationChart"/>
    <dgm:cxn modelId="{512177D5-AA66-449F-B18B-A806316F6634}" type="presParOf" srcId="{8799DB87-6D5D-4C92-9D6C-610CE9509C11}" destId="{1F271ED6-2A11-4C28-A7E3-60F5B6E613C5}" srcOrd="1" destOrd="0" presId="urn:microsoft.com/office/officeart/2009/3/layout/HorizontalOrganizationChart"/>
    <dgm:cxn modelId="{8F092497-83EC-406E-9735-878BEED810F6}" type="presParOf" srcId="{1F271ED6-2A11-4C28-A7E3-60F5B6E613C5}" destId="{B29F1611-E798-4D8B-AD09-BAB3AEA68B69}" srcOrd="0" destOrd="0" presId="urn:microsoft.com/office/officeart/2009/3/layout/HorizontalOrganizationChart"/>
    <dgm:cxn modelId="{15B6E05E-386B-41E1-AC6A-ED5A65E17FBB}" type="presParOf" srcId="{1F271ED6-2A11-4C28-A7E3-60F5B6E613C5}" destId="{CDC4DA8B-4FDE-48DC-9283-3402356F31F0}" srcOrd="1" destOrd="0" presId="urn:microsoft.com/office/officeart/2009/3/layout/HorizontalOrganizationChart"/>
    <dgm:cxn modelId="{3DCA57A4-682A-4125-9CA1-218E953569A9}" type="presParOf" srcId="{CDC4DA8B-4FDE-48DC-9283-3402356F31F0}" destId="{97087BBB-EB8F-43B3-8250-5CF121419E5E}" srcOrd="0" destOrd="0" presId="urn:microsoft.com/office/officeart/2009/3/layout/HorizontalOrganizationChart"/>
    <dgm:cxn modelId="{E4080E6D-6BD2-431A-AB83-6A8D25610A19}" type="presParOf" srcId="{97087BBB-EB8F-43B3-8250-5CF121419E5E}" destId="{C6F20B26-0AC2-48A8-B1C0-0F246F237304}" srcOrd="0" destOrd="0" presId="urn:microsoft.com/office/officeart/2009/3/layout/HorizontalOrganizationChart"/>
    <dgm:cxn modelId="{545084D8-8EC8-49A0-A8DC-1B75DEB7B747}" type="presParOf" srcId="{97087BBB-EB8F-43B3-8250-5CF121419E5E}" destId="{ABD87C22-5858-4747-AC8F-1554FCB62EBF}" srcOrd="1" destOrd="0" presId="urn:microsoft.com/office/officeart/2009/3/layout/HorizontalOrganizationChart"/>
    <dgm:cxn modelId="{6BDFAA05-1E13-4EC2-8D90-ED8932532699}" type="presParOf" srcId="{CDC4DA8B-4FDE-48DC-9283-3402356F31F0}" destId="{6109DE5B-2D3B-450D-B017-DB0A5E225A63}" srcOrd="1" destOrd="0" presId="urn:microsoft.com/office/officeart/2009/3/layout/HorizontalOrganizationChart"/>
    <dgm:cxn modelId="{347A4565-3569-4892-A6A5-F29FDC612899}" type="presParOf" srcId="{6109DE5B-2D3B-450D-B017-DB0A5E225A63}" destId="{2AE89029-B1A5-4DFF-B65A-2340838E474C}" srcOrd="0" destOrd="0" presId="urn:microsoft.com/office/officeart/2009/3/layout/HorizontalOrganizationChart"/>
    <dgm:cxn modelId="{A0DA9991-CE5C-4F2E-9B3E-7767817FDF09}" type="presParOf" srcId="{6109DE5B-2D3B-450D-B017-DB0A5E225A63}" destId="{44991A6F-5BE7-4690-8FCE-E62DDDB92559}" srcOrd="1" destOrd="0" presId="urn:microsoft.com/office/officeart/2009/3/layout/HorizontalOrganizationChart"/>
    <dgm:cxn modelId="{A182AC0B-2FBF-4904-91AA-D0A15D872EE3}" type="presParOf" srcId="{44991A6F-5BE7-4690-8FCE-E62DDDB92559}" destId="{E9D5860C-6F0C-461E-BC84-197994A9C51E}" srcOrd="0" destOrd="0" presId="urn:microsoft.com/office/officeart/2009/3/layout/HorizontalOrganizationChart"/>
    <dgm:cxn modelId="{6B756D64-A306-4E9B-B248-0C4D56C8A76E}" type="presParOf" srcId="{E9D5860C-6F0C-461E-BC84-197994A9C51E}" destId="{8367E596-5AFD-4D43-9578-9ACB9026783A}" srcOrd="0" destOrd="0" presId="urn:microsoft.com/office/officeart/2009/3/layout/HorizontalOrganizationChart"/>
    <dgm:cxn modelId="{8BE85443-904E-4F33-8B61-B31E854A0ED9}" type="presParOf" srcId="{E9D5860C-6F0C-461E-BC84-197994A9C51E}" destId="{ABF50DDB-577F-46C7-99FD-A03556173809}" srcOrd="1" destOrd="0" presId="urn:microsoft.com/office/officeart/2009/3/layout/HorizontalOrganizationChart"/>
    <dgm:cxn modelId="{56DD6B89-BE07-449D-AA5C-97AF58C2C3FC}" type="presParOf" srcId="{44991A6F-5BE7-4690-8FCE-E62DDDB92559}" destId="{3BF9BC80-9C10-4FB8-B6EB-D145926C2203}" srcOrd="1" destOrd="0" presId="urn:microsoft.com/office/officeart/2009/3/layout/HorizontalOrganizationChart"/>
    <dgm:cxn modelId="{3BC0F2D4-08BA-451D-94FE-08B16FEA286E}" type="presParOf" srcId="{44991A6F-5BE7-4690-8FCE-E62DDDB92559}" destId="{CB380E48-8D75-4B72-B08E-B10F70E9742D}" srcOrd="2" destOrd="0" presId="urn:microsoft.com/office/officeart/2009/3/layout/HorizontalOrganizationChart"/>
    <dgm:cxn modelId="{2B4BC081-C5DB-49B8-A366-3953015A7694}" type="presParOf" srcId="{CDC4DA8B-4FDE-48DC-9283-3402356F31F0}" destId="{875CB921-35B4-453C-A9CF-CD5569E6C11B}" srcOrd="2" destOrd="0" presId="urn:microsoft.com/office/officeart/2009/3/layout/HorizontalOrganizationChart"/>
    <dgm:cxn modelId="{D75483CE-9C00-47B9-8DAF-6E4640289806}" type="presParOf" srcId="{8799DB87-6D5D-4C92-9D6C-610CE9509C11}" destId="{7E8E80B2-C399-4F58-AF78-04151E9F3F40}" srcOrd="2" destOrd="0" presId="urn:microsoft.com/office/officeart/2009/3/layout/HorizontalOrganizationChart"/>
    <dgm:cxn modelId="{F4E02FF2-E461-420E-B597-3DDB671559CA}" type="presParOf" srcId="{C0380D88-3449-4744-9F9E-40F30696DAA2}" destId="{3082771A-9939-4476-915C-0E9A0675458D}" srcOrd="2" destOrd="0" presId="urn:microsoft.com/office/officeart/2009/3/layout/HorizontalOrganizationChart"/>
    <dgm:cxn modelId="{73033071-E00A-4CD1-8292-2B42E330FD87}" type="presParOf" srcId="{EAFADB95-2E7D-487C-B6B6-D6FCE72F6C93}" destId="{A15A6341-B2B4-4740-A084-E537357756A3}" srcOrd="2" destOrd="0" presId="urn:microsoft.com/office/officeart/2009/3/layout/HorizontalOrganizationChart"/>
    <dgm:cxn modelId="{2AA772E3-10E7-4744-82AA-D85A7105E088}" type="presParOf" srcId="{EAFADB95-2E7D-487C-B6B6-D6FCE72F6C93}" destId="{4324C22B-A56A-4498-AB54-16A8C5214C35}" srcOrd="3" destOrd="0" presId="urn:microsoft.com/office/officeart/2009/3/layout/HorizontalOrganizationChart"/>
    <dgm:cxn modelId="{45378B50-539C-4518-808B-E0DA2FB40083}" type="presParOf" srcId="{4324C22B-A56A-4498-AB54-16A8C5214C35}" destId="{19311D7E-834C-463E-BDC4-F24B32F8DBD4}" srcOrd="0" destOrd="0" presId="urn:microsoft.com/office/officeart/2009/3/layout/HorizontalOrganizationChart"/>
    <dgm:cxn modelId="{C4FEFA10-8763-4FA7-8488-84F0A825ADF1}" type="presParOf" srcId="{19311D7E-834C-463E-BDC4-F24B32F8DBD4}" destId="{73664BF1-D7DA-4D16-AC86-6C76857FD609}" srcOrd="0" destOrd="0" presId="urn:microsoft.com/office/officeart/2009/3/layout/HorizontalOrganizationChart"/>
    <dgm:cxn modelId="{6CFD89AE-4385-4B59-A2E0-F6B4A912D42C}" type="presParOf" srcId="{19311D7E-834C-463E-BDC4-F24B32F8DBD4}" destId="{D0E65404-EF14-4267-A7A6-A21FD544C34B}" srcOrd="1" destOrd="0" presId="urn:microsoft.com/office/officeart/2009/3/layout/HorizontalOrganizationChart"/>
    <dgm:cxn modelId="{841DC54B-9E58-4B20-A734-9298F4A4942C}" type="presParOf" srcId="{4324C22B-A56A-4498-AB54-16A8C5214C35}" destId="{A36F2D9B-AACF-4D3D-900D-D7DD20360F22}" srcOrd="1" destOrd="0" presId="urn:microsoft.com/office/officeart/2009/3/layout/HorizontalOrganizationChart"/>
    <dgm:cxn modelId="{B6A534FF-8FB0-452D-AB26-F5AB6D3AFC91}" type="presParOf" srcId="{A36F2D9B-AACF-4D3D-900D-D7DD20360F22}" destId="{CBABFE24-62DA-4D62-A126-9AD18A9487E9}" srcOrd="0" destOrd="0" presId="urn:microsoft.com/office/officeart/2009/3/layout/HorizontalOrganizationChart"/>
    <dgm:cxn modelId="{3693BB49-9059-4109-B54A-E0D3E00FB704}" type="presParOf" srcId="{A36F2D9B-AACF-4D3D-900D-D7DD20360F22}" destId="{BBC670DC-1898-4298-AC0D-3792CB0BACD5}" srcOrd="1" destOrd="0" presId="urn:microsoft.com/office/officeart/2009/3/layout/HorizontalOrganizationChart"/>
    <dgm:cxn modelId="{9DBF4C37-4215-4CA8-983F-5AFBDAC76E76}" type="presParOf" srcId="{BBC670DC-1898-4298-AC0D-3792CB0BACD5}" destId="{EB24E2F1-E039-42C2-A802-021A1C6BCF36}" srcOrd="0" destOrd="0" presId="urn:microsoft.com/office/officeart/2009/3/layout/HorizontalOrganizationChart"/>
    <dgm:cxn modelId="{772B84E5-4559-4767-AB1D-4A150F162AEB}" type="presParOf" srcId="{EB24E2F1-E039-42C2-A802-021A1C6BCF36}" destId="{19C15A2E-5D1D-455C-90FB-B309D34324C3}" srcOrd="0" destOrd="0" presId="urn:microsoft.com/office/officeart/2009/3/layout/HorizontalOrganizationChart"/>
    <dgm:cxn modelId="{6999B451-8FDC-4F2F-B5BE-C433B4C25BD9}" type="presParOf" srcId="{EB24E2F1-E039-42C2-A802-021A1C6BCF36}" destId="{D1B243F0-B770-40A4-909E-25B48E7D0E54}" srcOrd="1" destOrd="0" presId="urn:microsoft.com/office/officeart/2009/3/layout/HorizontalOrganizationChart"/>
    <dgm:cxn modelId="{AFC038AD-3385-460B-8FAF-7A4A7ACF9E4D}" type="presParOf" srcId="{BBC670DC-1898-4298-AC0D-3792CB0BACD5}" destId="{928D9672-8F21-45C8-9B43-19232B61ED76}" srcOrd="1" destOrd="0" presId="urn:microsoft.com/office/officeart/2009/3/layout/HorizontalOrganizationChart"/>
    <dgm:cxn modelId="{03C0DDEC-3C28-4A2B-9743-0D9391E7D853}" type="presParOf" srcId="{928D9672-8F21-45C8-9B43-19232B61ED76}" destId="{C375A0C7-0897-46E4-8EE5-BF77DA496F19}" srcOrd="0" destOrd="0" presId="urn:microsoft.com/office/officeart/2009/3/layout/HorizontalOrganizationChart"/>
    <dgm:cxn modelId="{8A3D576B-2AD8-415B-895A-ECFF816FD3B0}" type="presParOf" srcId="{928D9672-8F21-45C8-9B43-19232B61ED76}" destId="{1B180BB7-3B0D-413C-B34B-D949F03EB9BF}" srcOrd="1" destOrd="0" presId="urn:microsoft.com/office/officeart/2009/3/layout/HorizontalOrganizationChart"/>
    <dgm:cxn modelId="{866139A6-1662-4160-8233-7546A0BF4E4E}" type="presParOf" srcId="{1B180BB7-3B0D-413C-B34B-D949F03EB9BF}" destId="{463D00E5-A052-4077-9DB2-357AAB5A1737}" srcOrd="0" destOrd="0" presId="urn:microsoft.com/office/officeart/2009/3/layout/HorizontalOrganizationChart"/>
    <dgm:cxn modelId="{ECEC343E-D617-423E-8AC9-500490D50905}" type="presParOf" srcId="{463D00E5-A052-4077-9DB2-357AAB5A1737}" destId="{2CCA4207-D981-45C7-ACD0-B176944FB208}" srcOrd="0" destOrd="0" presId="urn:microsoft.com/office/officeart/2009/3/layout/HorizontalOrganizationChart"/>
    <dgm:cxn modelId="{23D7BF9C-8A30-4031-B854-4654D768242D}" type="presParOf" srcId="{463D00E5-A052-4077-9DB2-357AAB5A1737}" destId="{3471A14E-DE59-448F-84FD-6226DBDD44F9}" srcOrd="1" destOrd="0" presId="urn:microsoft.com/office/officeart/2009/3/layout/HorizontalOrganizationChart"/>
    <dgm:cxn modelId="{4BB168EE-E3AD-4928-AAEC-204DD332BBFC}" type="presParOf" srcId="{1B180BB7-3B0D-413C-B34B-D949F03EB9BF}" destId="{DEF88097-16CC-442A-B69D-5BFA8381CB1B}" srcOrd="1" destOrd="0" presId="urn:microsoft.com/office/officeart/2009/3/layout/HorizontalOrganizationChart"/>
    <dgm:cxn modelId="{122B779D-1F32-4F34-AFB3-C3FC199666F8}" type="presParOf" srcId="{1B180BB7-3B0D-413C-B34B-D949F03EB9BF}" destId="{2823EE2E-5220-40DB-87E1-8DBC704C60E0}" srcOrd="2" destOrd="0" presId="urn:microsoft.com/office/officeart/2009/3/layout/HorizontalOrganizationChart"/>
    <dgm:cxn modelId="{144162B9-E2A7-43D4-92E8-25482EB312DE}" type="presParOf" srcId="{BBC670DC-1898-4298-AC0D-3792CB0BACD5}" destId="{920DC3AF-C26E-490D-951E-21595BA2A64D}" srcOrd="2" destOrd="0" presId="urn:microsoft.com/office/officeart/2009/3/layout/HorizontalOrganizationChart"/>
    <dgm:cxn modelId="{83319F73-85BB-49AB-9195-C8D0E051120E}" type="presParOf" srcId="{4324C22B-A56A-4498-AB54-16A8C5214C35}" destId="{DD8108C7-2C88-49E7-95F6-95E1A64F9CDC}" srcOrd="2" destOrd="0" presId="urn:microsoft.com/office/officeart/2009/3/layout/HorizontalOrganizationChart"/>
    <dgm:cxn modelId="{9957E68A-2DA8-4823-BF7C-178E03862389}" type="presParOf" srcId="{AFD01339-CBED-475D-A995-16BAC05CC5F4}" destId="{D37B1C8A-C216-45E6-AE15-AB8D6DF7632A}" srcOrd="2" destOrd="0" presId="urn:microsoft.com/office/officeart/2009/3/layout/HorizontalOrganizationChart"/>
  </dgm:cxnLst>
  <dgm:bg>
    <a:noFill/>
  </dgm:bg>
  <dgm:whole/>
  <dgm:extLst>
    <a:ext uri="http://schemas.microsoft.com/office/drawing/2008/diagram">
      <dsp:dataModelExt xmlns:dsp="http://schemas.microsoft.com/office/drawing/2008/diagram" relId="rId2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D78779D-DCCE-4354-82B1-9081CB689704}">
      <dsp:nvSpPr>
        <dsp:cNvPr id="0" name=""/>
        <dsp:cNvSpPr/>
      </dsp:nvSpPr>
      <dsp:spPr>
        <a:xfrm>
          <a:off x="1239690" y="931741"/>
          <a:ext cx="165170" cy="53267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82585" y="0"/>
              </a:lnTo>
              <a:lnTo>
                <a:pt x="82585" y="532676"/>
              </a:lnTo>
              <a:lnTo>
                <a:pt x="165170" y="532676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0E0C4B2-7C6B-408E-935C-BCDF06176FBF}">
      <dsp:nvSpPr>
        <dsp:cNvPr id="0" name=""/>
        <dsp:cNvSpPr/>
      </dsp:nvSpPr>
      <dsp:spPr>
        <a:xfrm>
          <a:off x="4125070" y="1109300"/>
          <a:ext cx="165187" cy="17755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82601" y="0"/>
              </a:lnTo>
              <a:lnTo>
                <a:pt x="82601" y="177558"/>
              </a:lnTo>
              <a:lnTo>
                <a:pt x="165187" y="177558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084A019-42D0-4835-A35C-0B318909FC3C}">
      <dsp:nvSpPr>
        <dsp:cNvPr id="0" name=""/>
        <dsp:cNvSpPr/>
      </dsp:nvSpPr>
      <dsp:spPr>
        <a:xfrm>
          <a:off x="4125070" y="931741"/>
          <a:ext cx="165187" cy="177558"/>
        </a:xfrm>
        <a:custGeom>
          <a:avLst/>
          <a:gdLst/>
          <a:ahLst/>
          <a:cxnLst/>
          <a:rect l="0" t="0" r="0" b="0"/>
          <a:pathLst>
            <a:path>
              <a:moveTo>
                <a:pt x="0" y="177558"/>
              </a:moveTo>
              <a:lnTo>
                <a:pt x="82601" y="177558"/>
              </a:lnTo>
              <a:lnTo>
                <a:pt x="82601" y="0"/>
              </a:lnTo>
              <a:lnTo>
                <a:pt x="165187" y="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95BBB91-F1B2-44FD-BB76-92936250883C}">
      <dsp:nvSpPr>
        <dsp:cNvPr id="0" name=""/>
        <dsp:cNvSpPr/>
      </dsp:nvSpPr>
      <dsp:spPr>
        <a:xfrm>
          <a:off x="1239690" y="931741"/>
          <a:ext cx="165170" cy="17755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82585" y="0"/>
              </a:lnTo>
              <a:lnTo>
                <a:pt x="82585" y="177558"/>
              </a:lnTo>
              <a:lnTo>
                <a:pt x="165170" y="177558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680A883-C7B3-43E4-8061-84F4DF6AA071}">
      <dsp:nvSpPr>
        <dsp:cNvPr id="0" name=""/>
        <dsp:cNvSpPr/>
      </dsp:nvSpPr>
      <dsp:spPr>
        <a:xfrm>
          <a:off x="4125070" y="399064"/>
          <a:ext cx="165187" cy="17755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82601" y="0"/>
              </a:lnTo>
              <a:lnTo>
                <a:pt x="82601" y="177558"/>
              </a:lnTo>
              <a:lnTo>
                <a:pt x="165187" y="177558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E10F29B-DEA5-48F6-80CF-9E4FE542CEE3}">
      <dsp:nvSpPr>
        <dsp:cNvPr id="0" name=""/>
        <dsp:cNvSpPr/>
      </dsp:nvSpPr>
      <dsp:spPr>
        <a:xfrm>
          <a:off x="4125070" y="221506"/>
          <a:ext cx="165187" cy="177558"/>
        </a:xfrm>
        <a:custGeom>
          <a:avLst/>
          <a:gdLst/>
          <a:ahLst/>
          <a:cxnLst/>
          <a:rect l="0" t="0" r="0" b="0"/>
          <a:pathLst>
            <a:path>
              <a:moveTo>
                <a:pt x="0" y="177558"/>
              </a:moveTo>
              <a:lnTo>
                <a:pt x="82601" y="177558"/>
              </a:lnTo>
              <a:lnTo>
                <a:pt x="82601" y="0"/>
              </a:lnTo>
              <a:lnTo>
                <a:pt x="165187" y="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4AB4A9D-7AAB-4DA3-9952-E96C27D17B21}">
      <dsp:nvSpPr>
        <dsp:cNvPr id="0" name=""/>
        <dsp:cNvSpPr/>
      </dsp:nvSpPr>
      <dsp:spPr>
        <a:xfrm>
          <a:off x="1239690" y="399064"/>
          <a:ext cx="165170" cy="532676"/>
        </a:xfrm>
        <a:custGeom>
          <a:avLst/>
          <a:gdLst/>
          <a:ahLst/>
          <a:cxnLst/>
          <a:rect l="0" t="0" r="0" b="0"/>
          <a:pathLst>
            <a:path>
              <a:moveTo>
                <a:pt x="0" y="532676"/>
              </a:moveTo>
              <a:lnTo>
                <a:pt x="82585" y="532676"/>
              </a:lnTo>
              <a:lnTo>
                <a:pt x="82585" y="0"/>
              </a:lnTo>
              <a:lnTo>
                <a:pt x="165170" y="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BD64E81-960F-4CD9-9103-81E1059962EE}">
      <dsp:nvSpPr>
        <dsp:cNvPr id="0" name=""/>
        <dsp:cNvSpPr/>
      </dsp:nvSpPr>
      <dsp:spPr>
        <a:xfrm>
          <a:off x="16" y="805798"/>
          <a:ext cx="1239674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chemeClr val="accent1"/>
              </a:solidFill>
              <a:latin typeface="Franklin Gothic Book" panose="020B0503020102020204" pitchFamily="34" charset="0"/>
            </a:rPr>
            <a:t>ORÇAMENTOS</a:t>
          </a:r>
        </a:p>
      </dsp:txBody>
      <dsp:txXfrm>
        <a:off x="16" y="805798"/>
        <a:ext cx="1239674" cy="251885"/>
      </dsp:txXfrm>
    </dsp:sp>
    <dsp:sp modelId="{B86F3634-E4CE-4E94-B168-6B41E0B27E6D}">
      <dsp:nvSpPr>
        <dsp:cNvPr id="0" name=""/>
        <dsp:cNvSpPr/>
      </dsp:nvSpPr>
      <dsp:spPr>
        <a:xfrm>
          <a:off x="1404861" y="273122"/>
          <a:ext cx="2720209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  <a:latin typeface="Franklin Gothic Book" panose="020B0503020102020204" pitchFamily="34" charset="0"/>
            </a:rPr>
            <a:t>Material Permanente</a:t>
          </a:r>
        </a:p>
      </dsp:txBody>
      <dsp:txXfrm>
        <a:off x="1404861" y="273122"/>
        <a:ext cx="2720209" cy="251885"/>
      </dsp:txXfrm>
    </dsp:sp>
    <dsp:sp modelId="{89F24033-A5C6-4E78-9830-8466CFFC9366}">
      <dsp:nvSpPr>
        <dsp:cNvPr id="0" name=""/>
        <dsp:cNvSpPr/>
      </dsp:nvSpPr>
      <dsp:spPr>
        <a:xfrm>
          <a:off x="4290257" y="95563"/>
          <a:ext cx="2122447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chemeClr val="accent1"/>
              </a:solidFill>
            </a:rPr>
            <a:t>A ser adquirido no Brasil</a:t>
          </a:r>
        </a:p>
      </dsp:txBody>
      <dsp:txXfrm>
        <a:off x="4290257" y="95563"/>
        <a:ext cx="2122447" cy="251885"/>
      </dsp:txXfrm>
    </dsp:sp>
    <dsp:sp modelId="{5A7EA621-C1F3-4371-905E-9FE98D94CA7A}">
      <dsp:nvSpPr>
        <dsp:cNvPr id="0" name=""/>
        <dsp:cNvSpPr/>
      </dsp:nvSpPr>
      <dsp:spPr>
        <a:xfrm>
          <a:off x="4290257" y="450680"/>
          <a:ext cx="2122447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chemeClr val="accent1"/>
              </a:solidFill>
            </a:rPr>
            <a:t>A ser adquirido no exterior</a:t>
          </a:r>
        </a:p>
      </dsp:txBody>
      <dsp:txXfrm>
        <a:off x="4290257" y="450680"/>
        <a:ext cx="2122447" cy="251885"/>
      </dsp:txXfrm>
    </dsp:sp>
    <dsp:sp modelId="{2E84C43F-41C7-49C3-BDAF-B80C50E44D64}">
      <dsp:nvSpPr>
        <dsp:cNvPr id="0" name=""/>
        <dsp:cNvSpPr/>
      </dsp:nvSpPr>
      <dsp:spPr>
        <a:xfrm>
          <a:off x="1404861" y="983357"/>
          <a:ext cx="2720209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  <a:latin typeface="Franklin Gothic Book" panose="020B0503020102020204" pitchFamily="34" charset="0"/>
            </a:rPr>
            <a:t>Material de Consumo</a:t>
          </a:r>
        </a:p>
      </dsp:txBody>
      <dsp:txXfrm>
        <a:off x="1404861" y="983357"/>
        <a:ext cx="2720209" cy="251885"/>
      </dsp:txXfrm>
    </dsp:sp>
    <dsp:sp modelId="{F70EBFBC-87FA-43D5-8033-10E46CC46621}">
      <dsp:nvSpPr>
        <dsp:cNvPr id="0" name=""/>
        <dsp:cNvSpPr/>
      </dsp:nvSpPr>
      <dsp:spPr>
        <a:xfrm>
          <a:off x="4290257" y="805798"/>
          <a:ext cx="2122447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chemeClr val="accent1"/>
              </a:solidFill>
            </a:rPr>
            <a:t>A ser adquirido no Brasil</a:t>
          </a:r>
        </a:p>
      </dsp:txBody>
      <dsp:txXfrm>
        <a:off x="4290257" y="805798"/>
        <a:ext cx="2122447" cy="251885"/>
      </dsp:txXfrm>
    </dsp:sp>
    <dsp:sp modelId="{FA748198-ABA2-4108-A06A-4BC79448A6BB}">
      <dsp:nvSpPr>
        <dsp:cNvPr id="0" name=""/>
        <dsp:cNvSpPr/>
      </dsp:nvSpPr>
      <dsp:spPr>
        <a:xfrm>
          <a:off x="4290257" y="1160916"/>
          <a:ext cx="2122447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>
              <a:solidFill>
                <a:schemeClr val="accent1"/>
              </a:solidFill>
            </a:rPr>
            <a:t>A ser adquirido no exterior</a:t>
          </a:r>
        </a:p>
      </dsp:txBody>
      <dsp:txXfrm>
        <a:off x="4290257" y="1160916"/>
        <a:ext cx="2122447" cy="251885"/>
      </dsp:txXfrm>
    </dsp:sp>
    <dsp:sp modelId="{28A81EFC-61B2-43BD-A658-66CFBE0494E4}">
      <dsp:nvSpPr>
        <dsp:cNvPr id="0" name=""/>
        <dsp:cNvSpPr/>
      </dsp:nvSpPr>
      <dsp:spPr>
        <a:xfrm>
          <a:off x="1404861" y="1338474"/>
          <a:ext cx="2720209" cy="251885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  <a:latin typeface="Franklin Gothic Book" panose="020B0503020102020204" pitchFamily="34" charset="0"/>
            </a:rPr>
            <a:t>Diárias/Transportes E/Ou Deslocamentos</a:t>
          </a:r>
          <a:endParaRPr lang="pt-BR" sz="1200" kern="1200">
            <a:solidFill>
              <a:schemeClr val="accent1"/>
            </a:solidFill>
            <a:latin typeface="Franklin Gothic Book" panose="020B0503020102020204" pitchFamily="34" charset="0"/>
          </a:endParaRPr>
        </a:p>
      </dsp:txBody>
      <dsp:txXfrm>
        <a:off x="1404861" y="1338474"/>
        <a:ext cx="2720209" cy="25188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881B7FF-8400-4D10-857C-D81A969FDA25}">
      <dsp:nvSpPr>
        <dsp:cNvPr id="0" name=""/>
        <dsp:cNvSpPr/>
      </dsp:nvSpPr>
      <dsp:spPr>
        <a:xfrm>
          <a:off x="2530643" y="1091193"/>
          <a:ext cx="208712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08712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468B210-4FA8-4ACE-A349-0531C8C347EF}">
      <dsp:nvSpPr>
        <dsp:cNvPr id="0" name=""/>
        <dsp:cNvSpPr/>
      </dsp:nvSpPr>
      <dsp:spPr>
        <a:xfrm>
          <a:off x="1278366" y="688180"/>
          <a:ext cx="208712" cy="44873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04356" y="0"/>
              </a:lnTo>
              <a:lnTo>
                <a:pt x="104356" y="448732"/>
              </a:lnTo>
              <a:lnTo>
                <a:pt x="208712" y="448732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FF7CDD2-162D-49D4-8829-25CADB8F452C}">
      <dsp:nvSpPr>
        <dsp:cNvPr id="0" name=""/>
        <dsp:cNvSpPr/>
      </dsp:nvSpPr>
      <dsp:spPr>
        <a:xfrm>
          <a:off x="2530643" y="642461"/>
          <a:ext cx="208712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08712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6A0F10-23E8-4443-AF2F-2A2A7F27B901}">
      <dsp:nvSpPr>
        <dsp:cNvPr id="0" name=""/>
        <dsp:cNvSpPr/>
      </dsp:nvSpPr>
      <dsp:spPr>
        <a:xfrm>
          <a:off x="1278366" y="642461"/>
          <a:ext cx="208712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08712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E70F11C-3F89-4D47-B135-65E828B46EC1}">
      <dsp:nvSpPr>
        <dsp:cNvPr id="0" name=""/>
        <dsp:cNvSpPr/>
      </dsp:nvSpPr>
      <dsp:spPr>
        <a:xfrm>
          <a:off x="2530643" y="193728"/>
          <a:ext cx="208712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08712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B9E7927-0597-4C67-924E-F4D826B2868A}">
      <dsp:nvSpPr>
        <dsp:cNvPr id="0" name=""/>
        <dsp:cNvSpPr/>
      </dsp:nvSpPr>
      <dsp:spPr>
        <a:xfrm>
          <a:off x="1278366" y="239448"/>
          <a:ext cx="208712" cy="448732"/>
        </a:xfrm>
        <a:custGeom>
          <a:avLst/>
          <a:gdLst/>
          <a:ahLst/>
          <a:cxnLst/>
          <a:rect l="0" t="0" r="0" b="0"/>
          <a:pathLst>
            <a:path>
              <a:moveTo>
                <a:pt x="0" y="448732"/>
              </a:moveTo>
              <a:lnTo>
                <a:pt x="104356" y="448732"/>
              </a:lnTo>
              <a:lnTo>
                <a:pt x="104356" y="0"/>
              </a:lnTo>
              <a:lnTo>
                <a:pt x="208712" y="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787EDF5-CB83-4D62-A4CE-EFB6DFC6040F}">
      <dsp:nvSpPr>
        <dsp:cNvPr id="0" name=""/>
        <dsp:cNvSpPr/>
      </dsp:nvSpPr>
      <dsp:spPr>
        <a:xfrm>
          <a:off x="367" y="529037"/>
          <a:ext cx="1277999" cy="318286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</a:rPr>
            <a:t>ALUNO BOLSISTA</a:t>
          </a:r>
        </a:p>
      </dsp:txBody>
      <dsp:txXfrm>
        <a:off x="367" y="529037"/>
        <a:ext cx="1277999" cy="318286"/>
      </dsp:txXfrm>
    </dsp:sp>
    <dsp:sp modelId="{EC13879E-5305-4E93-9ABD-DAA7BB9099C8}">
      <dsp:nvSpPr>
        <dsp:cNvPr id="0" name=""/>
        <dsp:cNvSpPr/>
      </dsp:nvSpPr>
      <dsp:spPr>
        <a:xfrm>
          <a:off x="1487079" y="80305"/>
          <a:ext cx="1043563" cy="318286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</a:rPr>
            <a:t>Gradução</a:t>
          </a:r>
        </a:p>
      </dsp:txBody>
      <dsp:txXfrm>
        <a:off x="1487079" y="80305"/>
        <a:ext cx="1043563" cy="318286"/>
      </dsp:txXfrm>
    </dsp:sp>
    <dsp:sp modelId="{09AD6B3E-0712-42C7-9851-888C7741777B}">
      <dsp:nvSpPr>
        <dsp:cNvPr id="0" name=""/>
        <dsp:cNvSpPr/>
      </dsp:nvSpPr>
      <dsp:spPr>
        <a:xfrm>
          <a:off x="2739355" y="80305"/>
          <a:ext cx="1456042" cy="318286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</a:rPr>
            <a:t>R$ 500,00 / Mensal</a:t>
          </a:r>
        </a:p>
      </dsp:txBody>
      <dsp:txXfrm>
        <a:off x="2739355" y="80305"/>
        <a:ext cx="1456042" cy="318286"/>
      </dsp:txXfrm>
    </dsp:sp>
    <dsp:sp modelId="{E11DB61D-6853-4F97-BCD9-A83CCE8A371F}">
      <dsp:nvSpPr>
        <dsp:cNvPr id="0" name=""/>
        <dsp:cNvSpPr/>
      </dsp:nvSpPr>
      <dsp:spPr>
        <a:xfrm>
          <a:off x="1487079" y="529037"/>
          <a:ext cx="1043563" cy="318286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</a:rPr>
            <a:t>Mestrado</a:t>
          </a:r>
        </a:p>
      </dsp:txBody>
      <dsp:txXfrm>
        <a:off x="1487079" y="529037"/>
        <a:ext cx="1043563" cy="318286"/>
      </dsp:txXfrm>
    </dsp:sp>
    <dsp:sp modelId="{F8EDD16F-AFBD-446A-881E-0A42D46A3DD9}">
      <dsp:nvSpPr>
        <dsp:cNvPr id="0" name=""/>
        <dsp:cNvSpPr/>
      </dsp:nvSpPr>
      <dsp:spPr>
        <a:xfrm>
          <a:off x="2739355" y="529037"/>
          <a:ext cx="1456042" cy="318286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</a:rPr>
            <a:t>R$ 1.000,00 / Mensal</a:t>
          </a:r>
        </a:p>
      </dsp:txBody>
      <dsp:txXfrm>
        <a:off x="2739355" y="529037"/>
        <a:ext cx="1456042" cy="318286"/>
      </dsp:txXfrm>
    </dsp:sp>
    <dsp:sp modelId="{44D07D35-0647-4E40-87B6-661BE42C4CCE}">
      <dsp:nvSpPr>
        <dsp:cNvPr id="0" name=""/>
        <dsp:cNvSpPr/>
      </dsp:nvSpPr>
      <dsp:spPr>
        <a:xfrm>
          <a:off x="1487079" y="977769"/>
          <a:ext cx="1043563" cy="318286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</a:rPr>
            <a:t>Doutorado</a:t>
          </a:r>
        </a:p>
      </dsp:txBody>
      <dsp:txXfrm>
        <a:off x="1487079" y="977769"/>
        <a:ext cx="1043563" cy="318286"/>
      </dsp:txXfrm>
    </dsp:sp>
    <dsp:sp modelId="{C758E7E2-398B-472A-89F7-1BC861F00359}">
      <dsp:nvSpPr>
        <dsp:cNvPr id="0" name=""/>
        <dsp:cNvSpPr/>
      </dsp:nvSpPr>
      <dsp:spPr>
        <a:xfrm>
          <a:off x="2739355" y="977769"/>
          <a:ext cx="1456042" cy="318286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tx1">
              <a:lumMod val="50000"/>
              <a:lumOff val="50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>
              <a:solidFill>
                <a:schemeClr val="accent1"/>
              </a:solidFill>
            </a:rPr>
            <a:t>R$ 1.200,00 / Mensal</a:t>
          </a:r>
        </a:p>
      </dsp:txBody>
      <dsp:txXfrm>
        <a:off x="2739355" y="977769"/>
        <a:ext cx="1456042" cy="31828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75A0C7-0897-46E4-8EE5-BF77DA496F19}">
      <dsp:nvSpPr>
        <dsp:cNvPr id="0" name=""/>
        <dsp:cNvSpPr/>
      </dsp:nvSpPr>
      <dsp:spPr>
        <a:xfrm>
          <a:off x="6409032" y="633332"/>
          <a:ext cx="232955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32955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BABFE24-62DA-4D62-A126-9AD18A9487E9}">
      <dsp:nvSpPr>
        <dsp:cNvPr id="0" name=""/>
        <dsp:cNvSpPr/>
      </dsp:nvSpPr>
      <dsp:spPr>
        <a:xfrm>
          <a:off x="4661108" y="633332"/>
          <a:ext cx="232955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32955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5A6341-B2B4-4740-A084-E537357756A3}">
      <dsp:nvSpPr>
        <dsp:cNvPr id="0" name=""/>
        <dsp:cNvSpPr/>
      </dsp:nvSpPr>
      <dsp:spPr>
        <a:xfrm>
          <a:off x="2082756" y="428625"/>
          <a:ext cx="232955" cy="25042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6477" y="0"/>
              </a:lnTo>
              <a:lnTo>
                <a:pt x="116477" y="250427"/>
              </a:lnTo>
              <a:lnTo>
                <a:pt x="232955" y="250427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AE89029-B1A5-4DFF-B65A-2340838E474C}">
      <dsp:nvSpPr>
        <dsp:cNvPr id="0" name=""/>
        <dsp:cNvSpPr/>
      </dsp:nvSpPr>
      <dsp:spPr>
        <a:xfrm>
          <a:off x="9233012" y="132477"/>
          <a:ext cx="232955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32955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9F1611-E798-4D8B-AD09-BAB3AEA68B69}">
      <dsp:nvSpPr>
        <dsp:cNvPr id="0" name=""/>
        <dsp:cNvSpPr/>
      </dsp:nvSpPr>
      <dsp:spPr>
        <a:xfrm>
          <a:off x="6790951" y="132477"/>
          <a:ext cx="232955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32955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776B7F7-5D2C-4617-9948-BEA6A2B9C817}">
      <dsp:nvSpPr>
        <dsp:cNvPr id="0" name=""/>
        <dsp:cNvSpPr/>
      </dsp:nvSpPr>
      <dsp:spPr>
        <a:xfrm>
          <a:off x="4903743" y="132477"/>
          <a:ext cx="232955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32955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898CA22-A64A-4E2F-9F1C-44D918056583}">
      <dsp:nvSpPr>
        <dsp:cNvPr id="0" name=""/>
        <dsp:cNvSpPr/>
      </dsp:nvSpPr>
      <dsp:spPr>
        <a:xfrm>
          <a:off x="2082756" y="178197"/>
          <a:ext cx="232955" cy="250427"/>
        </a:xfrm>
        <a:custGeom>
          <a:avLst/>
          <a:gdLst/>
          <a:ahLst/>
          <a:cxnLst/>
          <a:rect l="0" t="0" r="0" b="0"/>
          <a:pathLst>
            <a:path>
              <a:moveTo>
                <a:pt x="0" y="250427"/>
              </a:moveTo>
              <a:lnTo>
                <a:pt x="116477" y="250427"/>
              </a:lnTo>
              <a:lnTo>
                <a:pt x="116477" y="0"/>
              </a:lnTo>
              <a:lnTo>
                <a:pt x="23295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B74A35-C5CD-4B00-AF5F-D45CE8D1476C}">
      <dsp:nvSpPr>
        <dsp:cNvPr id="0" name=""/>
        <dsp:cNvSpPr/>
      </dsp:nvSpPr>
      <dsp:spPr>
        <a:xfrm>
          <a:off x="917979" y="250996"/>
          <a:ext cx="1164777" cy="355257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1" kern="1200"/>
            <a:t>Moeda Estrangeira</a:t>
          </a:r>
        </a:p>
      </dsp:txBody>
      <dsp:txXfrm>
        <a:off x="917979" y="250996"/>
        <a:ext cx="1164777" cy="355257"/>
      </dsp:txXfrm>
    </dsp:sp>
    <dsp:sp modelId="{8F37427C-429D-4ECE-B9CE-5C8964E3A9B9}">
      <dsp:nvSpPr>
        <dsp:cNvPr id="0" name=""/>
        <dsp:cNvSpPr/>
      </dsp:nvSpPr>
      <dsp:spPr>
        <a:xfrm>
          <a:off x="2315712" y="569"/>
          <a:ext cx="2588031" cy="35525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kern="1200">
              <a:solidFill>
                <a:sysClr val="windowText" lastClr="000000"/>
              </a:solidFill>
            </a:rPr>
            <a:t>Dolar Americano (USD) - </a:t>
          </a:r>
          <a:r>
            <a:rPr lang="pt-BR" sz="1200" b="1" kern="1200">
              <a:solidFill>
                <a:sysClr val="windowText" lastClr="000000"/>
              </a:solidFill>
            </a:rPr>
            <a:t>R$ 5,0000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2315712" y="569"/>
        <a:ext cx="2588031" cy="355257"/>
      </dsp:txXfrm>
    </dsp:sp>
    <dsp:sp modelId="{97853B3F-7113-43AB-879E-0F8FBE1DEAFF}">
      <dsp:nvSpPr>
        <dsp:cNvPr id="0" name=""/>
        <dsp:cNvSpPr/>
      </dsp:nvSpPr>
      <dsp:spPr>
        <a:xfrm>
          <a:off x="5136699" y="569"/>
          <a:ext cx="1654252" cy="35525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Euro (EUR) - </a:t>
          </a:r>
          <a:r>
            <a:rPr lang="pt-BR" sz="1200" b="1" kern="1200">
              <a:solidFill>
                <a:sysClr val="windowText" lastClr="000000"/>
              </a:solidFill>
            </a:rPr>
            <a:t>R$ 6,0760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5136699" y="569"/>
        <a:ext cx="1654252" cy="355257"/>
      </dsp:txXfrm>
    </dsp:sp>
    <dsp:sp modelId="{C6F20B26-0AC2-48A8-B1C0-0F246F237304}">
      <dsp:nvSpPr>
        <dsp:cNvPr id="0" name=""/>
        <dsp:cNvSpPr/>
      </dsp:nvSpPr>
      <dsp:spPr>
        <a:xfrm>
          <a:off x="7023906" y="569"/>
          <a:ext cx="2209105" cy="35525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Libra Esterlina (GBP) - </a:t>
          </a:r>
          <a:r>
            <a:rPr lang="pt-BR" sz="1200" b="1" kern="1200">
              <a:solidFill>
                <a:sysClr val="windowText" lastClr="000000"/>
              </a:solidFill>
            </a:rPr>
            <a:t>R$ 6,7440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7023906" y="569"/>
        <a:ext cx="2209105" cy="355257"/>
      </dsp:txXfrm>
    </dsp:sp>
    <dsp:sp modelId="{8367E596-5AFD-4D43-9578-9ACB9026783A}">
      <dsp:nvSpPr>
        <dsp:cNvPr id="0" name=""/>
        <dsp:cNvSpPr/>
      </dsp:nvSpPr>
      <dsp:spPr>
        <a:xfrm>
          <a:off x="9465967" y="569"/>
          <a:ext cx="2008076" cy="355257"/>
        </a:xfrm>
        <a:prstGeom prst="rect">
          <a:avLst/>
        </a:prstGeom>
        <a:solidFill>
          <a:schemeClr val="bg2">
            <a:lumMod val="9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Franco Suiço (CHF) - </a:t>
          </a:r>
          <a:r>
            <a:rPr lang="pt-BR" sz="1200" b="1" kern="1200">
              <a:solidFill>
                <a:sysClr val="windowText" lastClr="000000"/>
              </a:solidFill>
            </a:rPr>
            <a:t>R$ 5,6104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9465967" y="569"/>
        <a:ext cx="2008076" cy="355257"/>
      </dsp:txXfrm>
    </dsp:sp>
    <dsp:sp modelId="{73664BF1-D7DA-4D16-AC86-6C76857FD609}">
      <dsp:nvSpPr>
        <dsp:cNvPr id="0" name=""/>
        <dsp:cNvSpPr/>
      </dsp:nvSpPr>
      <dsp:spPr>
        <a:xfrm>
          <a:off x="2315712" y="501423"/>
          <a:ext cx="2345396" cy="35525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Dolar Canadense (CAD) - </a:t>
          </a:r>
          <a:r>
            <a:rPr lang="pt-BR" sz="1200" b="1" kern="1200">
              <a:solidFill>
                <a:sysClr val="windowText" lastClr="000000"/>
              </a:solidFill>
            </a:rPr>
            <a:t>R$ 3,9053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2315712" y="501423"/>
        <a:ext cx="2345396" cy="355257"/>
      </dsp:txXfrm>
    </dsp:sp>
    <dsp:sp modelId="{19C15A2E-5D1D-455C-90FB-B309D34324C3}">
      <dsp:nvSpPr>
        <dsp:cNvPr id="0" name=""/>
        <dsp:cNvSpPr/>
      </dsp:nvSpPr>
      <dsp:spPr>
        <a:xfrm>
          <a:off x="4894064" y="501423"/>
          <a:ext cx="1514968" cy="355257"/>
        </a:xfrm>
        <a:prstGeom prst="rect">
          <a:avLst/>
        </a:prstGeom>
        <a:solidFill>
          <a:schemeClr val="bg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Iene (JPY) - </a:t>
          </a:r>
          <a:r>
            <a:rPr lang="pt-BR" sz="1200" b="1" kern="1200">
              <a:solidFill>
                <a:sysClr val="windowText" lastClr="000000"/>
              </a:solidFill>
            </a:rPr>
            <a:t>R$ 0,0480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4894064" y="501423"/>
        <a:ext cx="1514968" cy="355257"/>
      </dsp:txXfrm>
    </dsp:sp>
    <dsp:sp modelId="{2CCA4207-D981-45C7-ACD0-B176944FB208}">
      <dsp:nvSpPr>
        <dsp:cNvPr id="0" name=""/>
        <dsp:cNvSpPr/>
      </dsp:nvSpPr>
      <dsp:spPr>
        <a:xfrm>
          <a:off x="6641987" y="501423"/>
          <a:ext cx="2197248" cy="355257"/>
        </a:xfrm>
        <a:prstGeom prst="rect">
          <a:avLst/>
        </a:prstGeom>
        <a:solidFill>
          <a:srgbClr val="CFAFE7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Peso Argentino (ARS) </a:t>
          </a:r>
          <a:r>
            <a:rPr lang="pt-BR" sz="1200" b="1" i="0" u="none" kern="1200">
              <a:solidFill>
                <a:sysClr val="windowText" lastClr="000000"/>
              </a:solidFill>
            </a:rPr>
            <a:t>- </a:t>
          </a:r>
          <a:r>
            <a:rPr lang="pt-BR" sz="1200" b="1" kern="1200">
              <a:solidFill>
                <a:sysClr val="windowText" lastClr="000000"/>
              </a:solidFill>
            </a:rPr>
            <a:t>R$ 0,0586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6641987" y="501423"/>
        <a:ext cx="2197248" cy="355257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75A0C7-0897-46E4-8EE5-BF77DA496F19}">
      <dsp:nvSpPr>
        <dsp:cNvPr id="0" name=""/>
        <dsp:cNvSpPr/>
      </dsp:nvSpPr>
      <dsp:spPr>
        <a:xfrm>
          <a:off x="6397274" y="595697"/>
          <a:ext cx="22009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20097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BABFE24-62DA-4D62-A126-9AD18A9487E9}">
      <dsp:nvSpPr>
        <dsp:cNvPr id="0" name=""/>
        <dsp:cNvSpPr/>
      </dsp:nvSpPr>
      <dsp:spPr>
        <a:xfrm>
          <a:off x="4745827" y="595697"/>
          <a:ext cx="22009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20097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5A6341-B2B4-4740-A084-E537357756A3}">
      <dsp:nvSpPr>
        <dsp:cNvPr id="0" name=""/>
        <dsp:cNvSpPr/>
      </dsp:nvSpPr>
      <dsp:spPr>
        <a:xfrm>
          <a:off x="2309787" y="404812"/>
          <a:ext cx="220097" cy="23660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110048" y="0"/>
              </a:lnTo>
              <a:lnTo>
                <a:pt x="110048" y="236604"/>
              </a:lnTo>
              <a:lnTo>
                <a:pt x="220097" y="236604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AE89029-B1A5-4DFF-B65A-2340838E474C}">
      <dsp:nvSpPr>
        <dsp:cNvPr id="0" name=""/>
        <dsp:cNvSpPr/>
      </dsp:nvSpPr>
      <dsp:spPr>
        <a:xfrm>
          <a:off x="9065385" y="122487"/>
          <a:ext cx="22009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20097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29F1611-E798-4D8B-AD09-BAB3AEA68B69}">
      <dsp:nvSpPr>
        <dsp:cNvPr id="0" name=""/>
        <dsp:cNvSpPr/>
      </dsp:nvSpPr>
      <dsp:spPr>
        <a:xfrm>
          <a:off x="6758113" y="122487"/>
          <a:ext cx="22009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20097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776B7F7-5D2C-4617-9948-BEA6A2B9C817}">
      <dsp:nvSpPr>
        <dsp:cNvPr id="0" name=""/>
        <dsp:cNvSpPr/>
      </dsp:nvSpPr>
      <dsp:spPr>
        <a:xfrm>
          <a:off x="4975070" y="122487"/>
          <a:ext cx="220097" cy="91440"/>
        </a:xfrm>
        <a:custGeom>
          <a:avLst/>
          <a:gdLst/>
          <a:ahLst/>
          <a:cxnLst/>
          <a:rect l="0" t="0" r="0" b="0"/>
          <a:pathLst>
            <a:path>
              <a:moveTo>
                <a:pt x="0" y="45720"/>
              </a:moveTo>
              <a:lnTo>
                <a:pt x="220097" y="45720"/>
              </a:lnTo>
            </a:path>
          </a:pathLst>
        </a:custGeom>
        <a:noFill/>
        <a:ln w="12700" cap="flat" cmpd="sng" algn="ctr">
          <a:solidFill>
            <a:schemeClr val="bg1"/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898CA22-A64A-4E2F-9F1C-44D918056583}">
      <dsp:nvSpPr>
        <dsp:cNvPr id="0" name=""/>
        <dsp:cNvSpPr/>
      </dsp:nvSpPr>
      <dsp:spPr>
        <a:xfrm>
          <a:off x="2309787" y="168207"/>
          <a:ext cx="220097" cy="236604"/>
        </a:xfrm>
        <a:custGeom>
          <a:avLst/>
          <a:gdLst/>
          <a:ahLst/>
          <a:cxnLst/>
          <a:rect l="0" t="0" r="0" b="0"/>
          <a:pathLst>
            <a:path>
              <a:moveTo>
                <a:pt x="0" y="236604"/>
              </a:moveTo>
              <a:lnTo>
                <a:pt x="110048" y="236604"/>
              </a:lnTo>
              <a:lnTo>
                <a:pt x="110048" y="0"/>
              </a:lnTo>
              <a:lnTo>
                <a:pt x="22009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B74A35-C5CD-4B00-AF5F-D45CE8D1476C}">
      <dsp:nvSpPr>
        <dsp:cNvPr id="0" name=""/>
        <dsp:cNvSpPr/>
      </dsp:nvSpPr>
      <dsp:spPr>
        <a:xfrm>
          <a:off x="1209299" y="236988"/>
          <a:ext cx="1100487" cy="335648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kern="1200"/>
            <a:t>Moeda Estrangeira</a:t>
          </a:r>
        </a:p>
      </dsp:txBody>
      <dsp:txXfrm>
        <a:off x="1209299" y="236988"/>
        <a:ext cx="1100487" cy="335648"/>
      </dsp:txXfrm>
    </dsp:sp>
    <dsp:sp modelId="{8F37427C-429D-4ECE-B9CE-5C8964E3A9B9}">
      <dsp:nvSpPr>
        <dsp:cNvPr id="0" name=""/>
        <dsp:cNvSpPr/>
      </dsp:nvSpPr>
      <dsp:spPr>
        <a:xfrm>
          <a:off x="2529884" y="383"/>
          <a:ext cx="2445185" cy="33564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kern="1200">
              <a:solidFill>
                <a:sysClr val="windowText" lastClr="000000"/>
              </a:solidFill>
            </a:rPr>
            <a:t>Dolar Americano (USD) - </a:t>
          </a:r>
          <a:r>
            <a:rPr lang="pt-BR" sz="1200" b="1" kern="1200">
              <a:solidFill>
                <a:sysClr val="windowText" lastClr="000000"/>
              </a:solidFill>
            </a:rPr>
            <a:t>R$ 5,0000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2529884" y="383"/>
        <a:ext cx="2445185" cy="335648"/>
      </dsp:txXfrm>
    </dsp:sp>
    <dsp:sp modelId="{97853B3F-7113-43AB-879E-0F8FBE1DEAFF}">
      <dsp:nvSpPr>
        <dsp:cNvPr id="0" name=""/>
        <dsp:cNvSpPr/>
      </dsp:nvSpPr>
      <dsp:spPr>
        <a:xfrm>
          <a:off x="5195167" y="383"/>
          <a:ext cx="1562946" cy="33564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Euro (EUR) - </a:t>
          </a:r>
          <a:r>
            <a:rPr lang="pt-BR" sz="1200" b="1" kern="1200">
              <a:solidFill>
                <a:sysClr val="windowText" lastClr="000000"/>
              </a:solidFill>
            </a:rPr>
            <a:t>R$ 6,0760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5195167" y="383"/>
        <a:ext cx="1562946" cy="335648"/>
      </dsp:txXfrm>
    </dsp:sp>
    <dsp:sp modelId="{C6F20B26-0AC2-48A8-B1C0-0F246F237304}">
      <dsp:nvSpPr>
        <dsp:cNvPr id="0" name=""/>
        <dsp:cNvSpPr/>
      </dsp:nvSpPr>
      <dsp:spPr>
        <a:xfrm>
          <a:off x="6978211" y="383"/>
          <a:ext cx="2087174" cy="33564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Libra Esterlina (GBP) - </a:t>
          </a:r>
          <a:r>
            <a:rPr lang="pt-BR" sz="1200" b="1" kern="1200">
              <a:solidFill>
                <a:sysClr val="windowText" lastClr="000000"/>
              </a:solidFill>
            </a:rPr>
            <a:t>R$ 6,7440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6978211" y="383"/>
        <a:ext cx="2087174" cy="335648"/>
      </dsp:txXfrm>
    </dsp:sp>
    <dsp:sp modelId="{8367E596-5AFD-4D43-9578-9ACB9026783A}">
      <dsp:nvSpPr>
        <dsp:cNvPr id="0" name=""/>
        <dsp:cNvSpPr/>
      </dsp:nvSpPr>
      <dsp:spPr>
        <a:xfrm>
          <a:off x="9285483" y="383"/>
          <a:ext cx="1897241" cy="335648"/>
        </a:xfrm>
        <a:prstGeom prst="rect">
          <a:avLst/>
        </a:prstGeom>
        <a:solidFill>
          <a:schemeClr val="bg2">
            <a:lumMod val="9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Franco Suiço (CHF) - </a:t>
          </a:r>
          <a:r>
            <a:rPr lang="pt-BR" sz="1200" b="1" kern="1200">
              <a:solidFill>
                <a:sysClr val="windowText" lastClr="000000"/>
              </a:solidFill>
            </a:rPr>
            <a:t>R$ 5,6104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9285483" y="383"/>
        <a:ext cx="1897241" cy="335648"/>
      </dsp:txXfrm>
    </dsp:sp>
    <dsp:sp modelId="{73664BF1-D7DA-4D16-AC86-6C76857FD609}">
      <dsp:nvSpPr>
        <dsp:cNvPr id="0" name=""/>
        <dsp:cNvSpPr/>
      </dsp:nvSpPr>
      <dsp:spPr>
        <a:xfrm>
          <a:off x="2529884" y="473592"/>
          <a:ext cx="2215942" cy="33564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Dolar Canadense (CAD) - </a:t>
          </a:r>
          <a:r>
            <a:rPr lang="pt-BR" sz="1200" b="1" kern="1200">
              <a:solidFill>
                <a:sysClr val="windowText" lastClr="000000"/>
              </a:solidFill>
            </a:rPr>
            <a:t>R$ 3,9053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2529884" y="473592"/>
        <a:ext cx="2215942" cy="335648"/>
      </dsp:txXfrm>
    </dsp:sp>
    <dsp:sp modelId="{19C15A2E-5D1D-455C-90FB-B309D34324C3}">
      <dsp:nvSpPr>
        <dsp:cNvPr id="0" name=""/>
        <dsp:cNvSpPr/>
      </dsp:nvSpPr>
      <dsp:spPr>
        <a:xfrm>
          <a:off x="4965925" y="473592"/>
          <a:ext cx="1431349" cy="335648"/>
        </a:xfrm>
        <a:prstGeom prst="rect">
          <a:avLst/>
        </a:prstGeom>
        <a:solidFill>
          <a:schemeClr val="bg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Iene (JPY) - </a:t>
          </a:r>
          <a:r>
            <a:rPr lang="pt-BR" sz="1200" b="1" kern="1200">
              <a:solidFill>
                <a:sysClr val="windowText" lastClr="000000"/>
              </a:solidFill>
            </a:rPr>
            <a:t>R$ 0,0480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4965925" y="473592"/>
        <a:ext cx="1431349" cy="335648"/>
      </dsp:txXfrm>
    </dsp:sp>
    <dsp:sp modelId="{2CCA4207-D981-45C7-ACD0-B176944FB208}">
      <dsp:nvSpPr>
        <dsp:cNvPr id="0" name=""/>
        <dsp:cNvSpPr/>
      </dsp:nvSpPr>
      <dsp:spPr>
        <a:xfrm>
          <a:off x="6617372" y="473592"/>
          <a:ext cx="2075971" cy="335648"/>
        </a:xfrm>
        <a:prstGeom prst="rect">
          <a:avLst/>
        </a:prstGeom>
        <a:solidFill>
          <a:srgbClr val="CFAFE7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100" b="1" i="0" u="none" kern="1200">
              <a:solidFill>
                <a:sysClr val="windowText" lastClr="000000"/>
              </a:solidFill>
            </a:rPr>
            <a:t>Peso Argentino (ARS) </a:t>
          </a:r>
          <a:r>
            <a:rPr lang="pt-BR" sz="1200" b="1" i="0" u="none" kern="1200">
              <a:solidFill>
                <a:sysClr val="windowText" lastClr="000000"/>
              </a:solidFill>
            </a:rPr>
            <a:t>- </a:t>
          </a:r>
          <a:r>
            <a:rPr lang="pt-BR" sz="1200" b="1" kern="1200">
              <a:solidFill>
                <a:sysClr val="windowText" lastClr="000000"/>
              </a:solidFill>
            </a:rPr>
            <a:t>R$ 0,0586</a:t>
          </a:r>
          <a:endParaRPr lang="pt-BR" sz="1200" kern="1200">
            <a:solidFill>
              <a:sysClr val="windowText" lastClr="000000"/>
            </a:solidFill>
          </a:endParaRPr>
        </a:p>
      </dsp:txBody>
      <dsp:txXfrm>
        <a:off x="6617372" y="473592"/>
        <a:ext cx="2075971" cy="33564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HorizontalOrganizationChart">
  <dgm:title val=""/>
  <dgm:desc val=""/>
  <dgm:catLst>
    <dgm:cat type="hierarchy" pri="43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305"/>
      <dgm:constr type="w" for="des" forName="rootComposite" refType="w" fact="10"/>
      <dgm:constr type="h" for="des" forName="rootComposite" refType="w" refFor="des" refForName="rootComposite1" fact="0.305"/>
      <dgm:constr type="w" for="des" forName="rootComposite3" refType="w" fact="10"/>
      <dgm:constr type="h" for="des" forName="rootComposite3" refType="w" refFor="des" refForName="rootComposite1" fact="0.305"/>
      <dgm:constr type="primFontSz" for="des" ptType="node" op="equ"/>
      <dgm:constr type="sp" for="des" op="equ"/>
      <dgm:constr type="sp" for="des" forName="hierRoot1" refType="w" refFor="des" refForName="rootComposite1" fact="0.2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125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125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func="var" arg="dir" op="equ" val="norm">
                  <dgm:alg type="hierRoot">
                    <dgm:param type="hierAlign" val="lT"/>
                  </dgm:alg>
                  <dgm:constrLst>
                    <dgm:constr type="alignOff" val="0.75"/>
                  </dgm:constrLst>
                </dgm:if>
                <dgm:else name="Name9">
                  <dgm:alg type="hierRoot">
                    <dgm:param type="hierAlign" val="rT"/>
                  </dgm:alg>
                  <dgm:constrLst>
                    <dgm:constr type="alignOff" val="0.75"/>
                  </dgm:constrLst>
                </dgm:else>
              </dgm:choose>
            </dgm:if>
            <dgm:if name="Name10" func="var" arg="hierBranch" op="equ" val="r">
              <dgm:choose name="Name11">
                <dgm:if name="Name12" func="var" arg="dir" op="equ" val="norm">
                  <dgm:alg type="hierRoot">
                    <dgm:param type="hierAlign" val="lB"/>
                  </dgm:alg>
                  <dgm:constrLst>
                    <dgm:constr type="alignOff" val="0.75"/>
                  </dgm:constrLst>
                </dgm:if>
                <dgm:else name="Name13">
                  <dgm:alg type="hierRoot">
                    <dgm:param type="hierAlign" val="rB"/>
                  </dgm:alg>
                  <dgm:constrLst>
                    <dgm:constr type="alignOff" val="0.75"/>
                  </dgm:constrLst>
                </dgm:else>
              </dgm:choose>
            </dgm:if>
            <dgm:if name="Name14" func="var" arg="hierBranch" op="equ" val="hang">
              <dgm:choose name="Name15">
                <dgm:if name="Name16" func="var" arg="dir" op="equ" val="norm">
                  <dgm:alg type="hierRoot">
                    <dgm:param type="hierAlign" val="lCtrCh"/>
                  </dgm:alg>
                  <dgm:constrLst>
                    <dgm:constr type="alignOff" val="0.65"/>
                  </dgm:constrLst>
                </dgm:if>
                <dgm:else name="Name17">
                  <dgm:alg type="hierRoot">
                    <dgm:param type="hierAlign" val="rCtrCh"/>
                  </dgm:alg>
                  <dgm:constrLst>
                    <dgm:constr type="alignOff" val="0.65"/>
                  </dgm:constrLst>
                </dgm:else>
              </dgm:choose>
            </dgm:if>
            <dgm:else name="Name18">
              <dgm:choose name="Name19">
                <dgm:if name="Name20" func="var" arg="dir" op="equ" val="norm">
                  <dgm:alg type="hierRoot">
                    <dgm:param type="hierAlign" val="l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if>
                <dgm:else name="Name21">
                  <dgm:alg type="hierRoot">
                    <dgm:param type="hierAlign" val="r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else>
              </dgm:choose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22">
              <dgm:if name="Name23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4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5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6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7">
              <dgm:if name="Name28" func="var" arg="hierBranch" op="equ" val="l">
                <dgm:choose name="Name29">
                  <dgm:if name="Name30" func="var" arg="dir" op="equ" val="norm">
                    <dgm:alg type="hierChild">
                      <dgm:param type="chAlign" val="t"/>
                      <dgm:param type="linDir" val="fromL"/>
                    </dgm:alg>
                  </dgm:if>
                  <dgm:else name="Name31">
                    <dgm:alg type="hierChild">
                      <dgm:param type="chAlign" val="t"/>
                      <dgm:param type="linDir" val="fromR"/>
                    </dgm:alg>
                  </dgm:else>
                </dgm:choose>
              </dgm:if>
              <dgm:if name="Name32" func="var" arg="hierBranch" op="equ" val="r">
                <dgm:choose name="Name33">
                  <dgm:if name="Name34" func="var" arg="dir" op="equ" val="norm">
                    <dgm:alg type="hierChild">
                      <dgm:param type="chAlign" val="b"/>
                      <dgm:param type="linDir" val="fromL"/>
                    </dgm:alg>
                  </dgm:if>
                  <dgm:else name="Name35">
                    <dgm:alg type="hierChild">
                      <dgm:param type="chAlign" val="b"/>
                      <dgm:param type="linDir" val="fromR"/>
                    </dgm:alg>
                  </dgm:else>
                </dgm:choose>
              </dgm:if>
              <dgm:if name="Name36" func="var" arg="hierBranch" op="equ" val="hang">
                <dgm:choose name="Name37">
                  <dgm:if name="Name38" func="var" arg="dir" op="equ" val="norm">
                    <dgm:alg type="hierChild">
                      <dgm:param type="chAlign" val="l"/>
                      <dgm:param type="linDir" val="fromT"/>
                      <dgm:param type="secChAlign" val="t"/>
                      <dgm:param type="secLinDir" val="fromL"/>
                    </dgm:alg>
                  </dgm:if>
                  <dgm:else name="Name39">
                    <dgm:alg type="hierChild">
                      <dgm:param type="chAlign" val="r"/>
                      <dgm:param type="linDir" val="fromT"/>
                      <dgm:param type="secChAlign" val="t"/>
                      <dgm:param type="secLinDir" val="fromR"/>
                    </dgm:alg>
                  </dgm:else>
                </dgm:choose>
              </dgm:if>
              <dgm:else name="Name40">
                <dgm:choose name="Name41">
                  <dgm:if name="Name42" func="var" arg="dir" op="equ" val="norm">
                    <dgm:alg type="hierChild">
                      <dgm:param type="linDir" val="fromT"/>
                      <dgm:param type="chAlign" val="l"/>
                    </dgm:alg>
                  </dgm:if>
                  <dgm:else name="Name43">
                    <dgm:alg type="hierChild">
                      <dgm:param type="linDir" val="fromT"/>
                      <dgm:param type="chAlign" val="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44" axis="precedSib" ptType="parTrans" st="-1" cnt="1">
                <dgm:choose name="Name45">
                  <dgm:if name="Name46" func="var" arg="hierBranch" op="equ" val="hang">
                    <dgm:layoutNode name="Name47">
                      <dgm:choose name="Name48">
                        <dgm:if name="Name4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 tCtr"/>
                          </dgm:alg>
                        </dgm:if>
                        <dgm:else name="Name5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 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1" func="var" arg="hierBranch" op="equ" val="l">
                    <dgm:layoutNode name="Name52">
                      <dgm:choose name="Name53">
                        <dgm:if name="Name54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tCtr"/>
                          </dgm:alg>
                        </dgm:if>
                        <dgm:else name="Name55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6" func="var" arg="hierBranch" op="equ" val="r">
                    <dgm:layoutNode name="Name57">
                      <dgm:choose name="Name58">
                        <dgm:if name="Name5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"/>
                          </dgm:alg>
                        </dgm:if>
                        <dgm:else name="Name6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61">
                    <dgm:choose name="Name62">
                      <dgm:if name="Name63" func="var" arg="dir" op="equ" val="norm">
                        <dgm:layoutNode name="Name6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midL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if>
                      <dgm:else name="Name65">
                        <dgm:layoutNode name="Name66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midR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else>
                    </dgm:choos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7">
                  <dgm:if name="Name68" func="var" arg="hierBranch" op="equ" val="l">
                    <dgm:choose name="Name69">
                      <dgm:if name="Name70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71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2" func="var" arg="hierBranch" op="equ" val="r">
                    <dgm:choose name="Name73">
                      <dgm:if name="Name74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75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6" func="var" arg="hierBranch" op="equ" val="hang">
                    <dgm:choose name="Name77">
                      <dgm:if name="Name78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79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80">
                    <dgm:choose name="Name81">
                      <dgm:if name="Name82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83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84">
                    <dgm:if name="Name85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6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7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8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9">
                    <dgm:if name="Name90" func="var" arg="hierBranch" op="equ" val="l">
                      <dgm:choose name="Name91">
                        <dgm:if name="Name92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93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r">
                      <dgm:choose name="Name95">
                        <dgm:if name="Name96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97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98" func="var" arg="hierBranch" op="equ" val="hang">
                      <dgm:choose name="Name99">
                        <dgm:if name="Name100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01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02">
                      <dgm:choose name="Name103">
                        <dgm:if name="Name104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05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a"/>
                </dgm:layoutNode>
                <dgm:layoutNode name="hierChild5">
                  <dgm:choose name="Name107">
                    <dgm:if name="Name108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09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10" ref="rep2b"/>
                </dgm:layoutNode>
              </dgm:layoutNode>
            </dgm:forEach>
          </dgm:layoutNode>
          <dgm:layoutNode name="hierChild3">
            <dgm:choose name="Name111">
              <dgm:if name="Name112" func="var" arg="dir" op="equ" val="norm">
                <dgm:alg type="hierChild">
                  <dgm:param type="chAlign" val="l"/>
                  <dgm:param type="linDir" val="fromT"/>
                  <dgm:param type="secChAlign" val="t"/>
                  <dgm:param type="secLinDir" val="fromL"/>
                </dgm:alg>
              </dgm:if>
              <dgm:else name="Name113">
                <dgm:alg type="hierChild">
                  <dgm:param type="chAlign" val="r"/>
                  <dgm:param type="linDir" val="fromT"/>
                  <dgm:param type="secChAlign" val="t"/>
                  <dgm:param type="sec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4" axis="precedSib" ptType="parTrans" st="-1" cnt="1">
                <dgm:layoutNode name="Name115">
                  <dgm:choose name="Name116">
                    <dgm:if name="Name117" func="var" arg="dir" op="equ" val="norm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R"/>
                        <dgm:param type="endPts" val="bCtr tCtr"/>
                      </dgm:alg>
                    </dgm:if>
                    <dgm:else name="Name11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L"/>
                        <dgm:param type="endPts" val="bCtr tCtr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9">
                  <dgm:if name="Name120" func="var" arg="hierBranch" op="equ" val="l">
                    <dgm:choose name="Name121">
                      <dgm:if name="Name122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123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4" func="var" arg="hierBranch" op="equ" val="r">
                    <dgm:choose name="Name125">
                      <dgm:if name="Name126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127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8" func="var" arg="hierBranch" op="equ" val="hang">
                    <dgm:choose name="Name129">
                      <dgm:if name="Name130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131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132">
                    <dgm:choose name="Name133">
                      <dgm:if name="Name134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135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36">
                    <dgm:if name="Name137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8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9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40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41">
                    <dgm:if name="Name142" func="var" arg="hierBranch" op="equ" val="l">
                      <dgm:choose name="Name143">
                        <dgm:if name="Name144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145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146" func="var" arg="hierBranch" op="equ" val="r">
                      <dgm:choose name="Name147">
                        <dgm:if name="Name148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149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150" func="var" arg="hierBranch" op="equ" val="hang">
                      <dgm:choose name="Name151">
                        <dgm:if name="Name152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53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54">
                      <dgm:choose name="Name155">
                        <dgm:if name="Name156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57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58" ref="rep2a"/>
                </dgm:layoutNode>
                <dgm:layoutNode name="hierChild7">
                  <dgm:choose name="Name159">
                    <dgm:if name="Name160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61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62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9/3/layout/HorizontalOrganizationChart">
  <dgm:title val=""/>
  <dgm:desc val=""/>
  <dgm:catLst>
    <dgm:cat type="hierarchy" pri="43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305"/>
      <dgm:constr type="w" for="des" forName="rootComposite" refType="w" fact="10"/>
      <dgm:constr type="h" for="des" forName="rootComposite" refType="w" refFor="des" refForName="rootComposite1" fact="0.305"/>
      <dgm:constr type="w" for="des" forName="rootComposite3" refType="w" fact="10"/>
      <dgm:constr type="h" for="des" forName="rootComposite3" refType="w" refFor="des" refForName="rootComposite1" fact="0.305"/>
      <dgm:constr type="primFontSz" for="des" ptType="node" op="equ"/>
      <dgm:constr type="sp" for="des" op="equ"/>
      <dgm:constr type="sp" for="des" forName="hierRoot1" refType="w" refFor="des" refForName="rootComposite1" fact="0.2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125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125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func="var" arg="dir" op="equ" val="norm">
                  <dgm:alg type="hierRoot">
                    <dgm:param type="hierAlign" val="lT"/>
                  </dgm:alg>
                  <dgm:constrLst>
                    <dgm:constr type="alignOff" val="0.75"/>
                  </dgm:constrLst>
                </dgm:if>
                <dgm:else name="Name9">
                  <dgm:alg type="hierRoot">
                    <dgm:param type="hierAlign" val="rT"/>
                  </dgm:alg>
                  <dgm:constrLst>
                    <dgm:constr type="alignOff" val="0.75"/>
                  </dgm:constrLst>
                </dgm:else>
              </dgm:choose>
            </dgm:if>
            <dgm:if name="Name10" func="var" arg="hierBranch" op="equ" val="r">
              <dgm:choose name="Name11">
                <dgm:if name="Name12" func="var" arg="dir" op="equ" val="norm">
                  <dgm:alg type="hierRoot">
                    <dgm:param type="hierAlign" val="lB"/>
                  </dgm:alg>
                  <dgm:constrLst>
                    <dgm:constr type="alignOff" val="0.75"/>
                  </dgm:constrLst>
                </dgm:if>
                <dgm:else name="Name13">
                  <dgm:alg type="hierRoot">
                    <dgm:param type="hierAlign" val="rB"/>
                  </dgm:alg>
                  <dgm:constrLst>
                    <dgm:constr type="alignOff" val="0.75"/>
                  </dgm:constrLst>
                </dgm:else>
              </dgm:choose>
            </dgm:if>
            <dgm:if name="Name14" func="var" arg="hierBranch" op="equ" val="hang">
              <dgm:choose name="Name15">
                <dgm:if name="Name16" func="var" arg="dir" op="equ" val="norm">
                  <dgm:alg type="hierRoot">
                    <dgm:param type="hierAlign" val="lCtrCh"/>
                  </dgm:alg>
                  <dgm:constrLst>
                    <dgm:constr type="alignOff" val="0.65"/>
                  </dgm:constrLst>
                </dgm:if>
                <dgm:else name="Name17">
                  <dgm:alg type="hierRoot">
                    <dgm:param type="hierAlign" val="rCtrCh"/>
                  </dgm:alg>
                  <dgm:constrLst>
                    <dgm:constr type="alignOff" val="0.65"/>
                  </dgm:constrLst>
                </dgm:else>
              </dgm:choose>
            </dgm:if>
            <dgm:else name="Name18">
              <dgm:choose name="Name19">
                <dgm:if name="Name20" func="var" arg="dir" op="equ" val="norm">
                  <dgm:alg type="hierRoot">
                    <dgm:param type="hierAlign" val="l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if>
                <dgm:else name="Name21">
                  <dgm:alg type="hierRoot">
                    <dgm:param type="hierAlign" val="r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else>
              </dgm:choose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22">
              <dgm:if name="Name23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4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5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6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7">
              <dgm:if name="Name28" func="var" arg="hierBranch" op="equ" val="l">
                <dgm:choose name="Name29">
                  <dgm:if name="Name30" func="var" arg="dir" op="equ" val="norm">
                    <dgm:alg type="hierChild">
                      <dgm:param type="chAlign" val="t"/>
                      <dgm:param type="linDir" val="fromL"/>
                    </dgm:alg>
                  </dgm:if>
                  <dgm:else name="Name31">
                    <dgm:alg type="hierChild">
                      <dgm:param type="chAlign" val="t"/>
                      <dgm:param type="linDir" val="fromR"/>
                    </dgm:alg>
                  </dgm:else>
                </dgm:choose>
              </dgm:if>
              <dgm:if name="Name32" func="var" arg="hierBranch" op="equ" val="r">
                <dgm:choose name="Name33">
                  <dgm:if name="Name34" func="var" arg="dir" op="equ" val="norm">
                    <dgm:alg type="hierChild">
                      <dgm:param type="chAlign" val="b"/>
                      <dgm:param type="linDir" val="fromL"/>
                    </dgm:alg>
                  </dgm:if>
                  <dgm:else name="Name35">
                    <dgm:alg type="hierChild">
                      <dgm:param type="chAlign" val="b"/>
                      <dgm:param type="linDir" val="fromR"/>
                    </dgm:alg>
                  </dgm:else>
                </dgm:choose>
              </dgm:if>
              <dgm:if name="Name36" func="var" arg="hierBranch" op="equ" val="hang">
                <dgm:choose name="Name37">
                  <dgm:if name="Name38" func="var" arg="dir" op="equ" val="norm">
                    <dgm:alg type="hierChild">
                      <dgm:param type="chAlign" val="l"/>
                      <dgm:param type="linDir" val="fromT"/>
                      <dgm:param type="secChAlign" val="t"/>
                      <dgm:param type="secLinDir" val="fromL"/>
                    </dgm:alg>
                  </dgm:if>
                  <dgm:else name="Name39">
                    <dgm:alg type="hierChild">
                      <dgm:param type="chAlign" val="r"/>
                      <dgm:param type="linDir" val="fromT"/>
                      <dgm:param type="secChAlign" val="t"/>
                      <dgm:param type="secLinDir" val="fromR"/>
                    </dgm:alg>
                  </dgm:else>
                </dgm:choose>
              </dgm:if>
              <dgm:else name="Name40">
                <dgm:choose name="Name41">
                  <dgm:if name="Name42" func="var" arg="dir" op="equ" val="norm">
                    <dgm:alg type="hierChild">
                      <dgm:param type="linDir" val="fromT"/>
                      <dgm:param type="chAlign" val="l"/>
                    </dgm:alg>
                  </dgm:if>
                  <dgm:else name="Name43">
                    <dgm:alg type="hierChild">
                      <dgm:param type="linDir" val="fromT"/>
                      <dgm:param type="chAlign" val="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44" axis="precedSib" ptType="parTrans" st="-1" cnt="1">
                <dgm:choose name="Name45">
                  <dgm:if name="Name46" func="var" arg="hierBranch" op="equ" val="hang">
                    <dgm:layoutNode name="Name47">
                      <dgm:choose name="Name48">
                        <dgm:if name="Name4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 tCtr"/>
                          </dgm:alg>
                        </dgm:if>
                        <dgm:else name="Name5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 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1" func="var" arg="hierBranch" op="equ" val="l">
                    <dgm:layoutNode name="Name52">
                      <dgm:choose name="Name53">
                        <dgm:if name="Name54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tCtr"/>
                          </dgm:alg>
                        </dgm:if>
                        <dgm:else name="Name55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6" func="var" arg="hierBranch" op="equ" val="r">
                    <dgm:layoutNode name="Name57">
                      <dgm:choose name="Name58">
                        <dgm:if name="Name5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"/>
                          </dgm:alg>
                        </dgm:if>
                        <dgm:else name="Name6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61">
                    <dgm:choose name="Name62">
                      <dgm:if name="Name63" func="var" arg="dir" op="equ" val="norm">
                        <dgm:layoutNode name="Name6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midL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if>
                      <dgm:else name="Name65">
                        <dgm:layoutNode name="Name66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midR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else>
                    </dgm:choos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7">
                  <dgm:if name="Name68" func="var" arg="hierBranch" op="equ" val="l">
                    <dgm:choose name="Name69">
                      <dgm:if name="Name70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71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2" func="var" arg="hierBranch" op="equ" val="r">
                    <dgm:choose name="Name73">
                      <dgm:if name="Name74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75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6" func="var" arg="hierBranch" op="equ" val="hang">
                    <dgm:choose name="Name77">
                      <dgm:if name="Name78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79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80">
                    <dgm:choose name="Name81">
                      <dgm:if name="Name82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83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84">
                    <dgm:if name="Name85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6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7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8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9">
                    <dgm:if name="Name90" func="var" arg="hierBranch" op="equ" val="l">
                      <dgm:choose name="Name91">
                        <dgm:if name="Name92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93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r">
                      <dgm:choose name="Name95">
                        <dgm:if name="Name96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97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98" func="var" arg="hierBranch" op="equ" val="hang">
                      <dgm:choose name="Name99">
                        <dgm:if name="Name100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01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02">
                      <dgm:choose name="Name103">
                        <dgm:if name="Name104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05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a"/>
                </dgm:layoutNode>
                <dgm:layoutNode name="hierChild5">
                  <dgm:choose name="Name107">
                    <dgm:if name="Name108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09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10" ref="rep2b"/>
                </dgm:layoutNode>
              </dgm:layoutNode>
            </dgm:forEach>
          </dgm:layoutNode>
          <dgm:layoutNode name="hierChild3">
            <dgm:choose name="Name111">
              <dgm:if name="Name112" func="var" arg="dir" op="equ" val="norm">
                <dgm:alg type="hierChild">
                  <dgm:param type="chAlign" val="l"/>
                  <dgm:param type="linDir" val="fromT"/>
                  <dgm:param type="secChAlign" val="t"/>
                  <dgm:param type="secLinDir" val="fromL"/>
                </dgm:alg>
              </dgm:if>
              <dgm:else name="Name113">
                <dgm:alg type="hierChild">
                  <dgm:param type="chAlign" val="r"/>
                  <dgm:param type="linDir" val="fromT"/>
                  <dgm:param type="secChAlign" val="t"/>
                  <dgm:param type="sec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4" axis="precedSib" ptType="parTrans" st="-1" cnt="1">
                <dgm:layoutNode name="Name115">
                  <dgm:choose name="Name116">
                    <dgm:if name="Name117" func="var" arg="dir" op="equ" val="norm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R"/>
                        <dgm:param type="endPts" val="bCtr tCtr"/>
                      </dgm:alg>
                    </dgm:if>
                    <dgm:else name="Name11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L"/>
                        <dgm:param type="endPts" val="bCtr tCtr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9">
                  <dgm:if name="Name120" func="var" arg="hierBranch" op="equ" val="l">
                    <dgm:choose name="Name121">
                      <dgm:if name="Name122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123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4" func="var" arg="hierBranch" op="equ" val="r">
                    <dgm:choose name="Name125">
                      <dgm:if name="Name126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127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8" func="var" arg="hierBranch" op="equ" val="hang">
                    <dgm:choose name="Name129">
                      <dgm:if name="Name130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131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132">
                    <dgm:choose name="Name133">
                      <dgm:if name="Name134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135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36">
                    <dgm:if name="Name137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8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9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40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41">
                    <dgm:if name="Name142" func="var" arg="hierBranch" op="equ" val="l">
                      <dgm:choose name="Name143">
                        <dgm:if name="Name144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145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146" func="var" arg="hierBranch" op="equ" val="r">
                      <dgm:choose name="Name147">
                        <dgm:if name="Name148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149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150" func="var" arg="hierBranch" op="equ" val="hang">
                      <dgm:choose name="Name151">
                        <dgm:if name="Name152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53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54">
                      <dgm:choose name="Name155">
                        <dgm:if name="Name156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57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58" ref="rep2a"/>
                </dgm:layoutNode>
                <dgm:layoutNode name="hierChild7">
                  <dgm:choose name="Name159">
                    <dgm:if name="Name160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61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62" ref="rep2b"/>
                </dgm:layoutNode>
              </dgm:layoutNode>
            </dgm:forEach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9/3/layout/HorizontalOrganizationChart">
  <dgm:title val=""/>
  <dgm:desc val=""/>
  <dgm:catLst>
    <dgm:cat type="hierarchy" pri="43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305"/>
      <dgm:constr type="w" for="des" forName="rootComposite" refType="w" fact="10"/>
      <dgm:constr type="h" for="des" forName="rootComposite" refType="w" refFor="des" refForName="rootComposite1" fact="0.305"/>
      <dgm:constr type="w" for="des" forName="rootComposite3" refType="w" fact="10"/>
      <dgm:constr type="h" for="des" forName="rootComposite3" refType="w" refFor="des" refForName="rootComposite1" fact="0.305"/>
      <dgm:constr type="primFontSz" for="des" ptType="node" op="equ"/>
      <dgm:constr type="sp" for="des" op="equ"/>
      <dgm:constr type="sp" for="des" forName="hierRoot1" refType="w" refFor="des" refForName="rootComposite1" fact="0.2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125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125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func="var" arg="dir" op="equ" val="norm">
                  <dgm:alg type="hierRoot">
                    <dgm:param type="hierAlign" val="lT"/>
                  </dgm:alg>
                  <dgm:constrLst>
                    <dgm:constr type="alignOff" val="0.75"/>
                  </dgm:constrLst>
                </dgm:if>
                <dgm:else name="Name9">
                  <dgm:alg type="hierRoot">
                    <dgm:param type="hierAlign" val="rT"/>
                  </dgm:alg>
                  <dgm:constrLst>
                    <dgm:constr type="alignOff" val="0.75"/>
                  </dgm:constrLst>
                </dgm:else>
              </dgm:choose>
            </dgm:if>
            <dgm:if name="Name10" func="var" arg="hierBranch" op="equ" val="r">
              <dgm:choose name="Name11">
                <dgm:if name="Name12" func="var" arg="dir" op="equ" val="norm">
                  <dgm:alg type="hierRoot">
                    <dgm:param type="hierAlign" val="lB"/>
                  </dgm:alg>
                  <dgm:constrLst>
                    <dgm:constr type="alignOff" val="0.75"/>
                  </dgm:constrLst>
                </dgm:if>
                <dgm:else name="Name13">
                  <dgm:alg type="hierRoot">
                    <dgm:param type="hierAlign" val="rB"/>
                  </dgm:alg>
                  <dgm:constrLst>
                    <dgm:constr type="alignOff" val="0.75"/>
                  </dgm:constrLst>
                </dgm:else>
              </dgm:choose>
            </dgm:if>
            <dgm:if name="Name14" func="var" arg="hierBranch" op="equ" val="hang">
              <dgm:choose name="Name15">
                <dgm:if name="Name16" func="var" arg="dir" op="equ" val="norm">
                  <dgm:alg type="hierRoot">
                    <dgm:param type="hierAlign" val="lCtrCh"/>
                  </dgm:alg>
                  <dgm:constrLst>
                    <dgm:constr type="alignOff" val="0.65"/>
                  </dgm:constrLst>
                </dgm:if>
                <dgm:else name="Name17">
                  <dgm:alg type="hierRoot">
                    <dgm:param type="hierAlign" val="rCtrCh"/>
                  </dgm:alg>
                  <dgm:constrLst>
                    <dgm:constr type="alignOff" val="0.65"/>
                  </dgm:constrLst>
                </dgm:else>
              </dgm:choose>
            </dgm:if>
            <dgm:else name="Name18">
              <dgm:choose name="Name19">
                <dgm:if name="Name20" func="var" arg="dir" op="equ" val="norm">
                  <dgm:alg type="hierRoot">
                    <dgm:param type="hierAlign" val="l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if>
                <dgm:else name="Name21">
                  <dgm:alg type="hierRoot">
                    <dgm:param type="hierAlign" val="r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else>
              </dgm:choose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22">
              <dgm:if name="Name23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4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5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6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7">
              <dgm:if name="Name28" func="var" arg="hierBranch" op="equ" val="l">
                <dgm:choose name="Name29">
                  <dgm:if name="Name30" func="var" arg="dir" op="equ" val="norm">
                    <dgm:alg type="hierChild">
                      <dgm:param type="chAlign" val="t"/>
                      <dgm:param type="linDir" val="fromL"/>
                    </dgm:alg>
                  </dgm:if>
                  <dgm:else name="Name31">
                    <dgm:alg type="hierChild">
                      <dgm:param type="chAlign" val="t"/>
                      <dgm:param type="linDir" val="fromR"/>
                    </dgm:alg>
                  </dgm:else>
                </dgm:choose>
              </dgm:if>
              <dgm:if name="Name32" func="var" arg="hierBranch" op="equ" val="r">
                <dgm:choose name="Name33">
                  <dgm:if name="Name34" func="var" arg="dir" op="equ" val="norm">
                    <dgm:alg type="hierChild">
                      <dgm:param type="chAlign" val="b"/>
                      <dgm:param type="linDir" val="fromL"/>
                    </dgm:alg>
                  </dgm:if>
                  <dgm:else name="Name35">
                    <dgm:alg type="hierChild">
                      <dgm:param type="chAlign" val="b"/>
                      <dgm:param type="linDir" val="fromR"/>
                    </dgm:alg>
                  </dgm:else>
                </dgm:choose>
              </dgm:if>
              <dgm:if name="Name36" func="var" arg="hierBranch" op="equ" val="hang">
                <dgm:choose name="Name37">
                  <dgm:if name="Name38" func="var" arg="dir" op="equ" val="norm">
                    <dgm:alg type="hierChild">
                      <dgm:param type="chAlign" val="l"/>
                      <dgm:param type="linDir" val="fromT"/>
                      <dgm:param type="secChAlign" val="t"/>
                      <dgm:param type="secLinDir" val="fromL"/>
                    </dgm:alg>
                  </dgm:if>
                  <dgm:else name="Name39">
                    <dgm:alg type="hierChild">
                      <dgm:param type="chAlign" val="r"/>
                      <dgm:param type="linDir" val="fromT"/>
                      <dgm:param type="secChAlign" val="t"/>
                      <dgm:param type="secLinDir" val="fromR"/>
                    </dgm:alg>
                  </dgm:else>
                </dgm:choose>
              </dgm:if>
              <dgm:else name="Name40">
                <dgm:choose name="Name41">
                  <dgm:if name="Name42" func="var" arg="dir" op="equ" val="norm">
                    <dgm:alg type="hierChild">
                      <dgm:param type="linDir" val="fromT"/>
                      <dgm:param type="chAlign" val="l"/>
                    </dgm:alg>
                  </dgm:if>
                  <dgm:else name="Name43">
                    <dgm:alg type="hierChild">
                      <dgm:param type="linDir" val="fromT"/>
                      <dgm:param type="chAlign" val="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44" axis="precedSib" ptType="parTrans" st="-1" cnt="1">
                <dgm:choose name="Name45">
                  <dgm:if name="Name46" func="var" arg="hierBranch" op="equ" val="hang">
                    <dgm:layoutNode name="Name47">
                      <dgm:choose name="Name48">
                        <dgm:if name="Name4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 tCtr"/>
                          </dgm:alg>
                        </dgm:if>
                        <dgm:else name="Name5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 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1" func="var" arg="hierBranch" op="equ" val="l">
                    <dgm:layoutNode name="Name52">
                      <dgm:choose name="Name53">
                        <dgm:if name="Name54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tCtr"/>
                          </dgm:alg>
                        </dgm:if>
                        <dgm:else name="Name55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6" func="var" arg="hierBranch" op="equ" val="r">
                    <dgm:layoutNode name="Name57">
                      <dgm:choose name="Name58">
                        <dgm:if name="Name5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"/>
                          </dgm:alg>
                        </dgm:if>
                        <dgm:else name="Name6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61">
                    <dgm:choose name="Name62">
                      <dgm:if name="Name63" func="var" arg="dir" op="equ" val="norm">
                        <dgm:layoutNode name="Name6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midL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if>
                      <dgm:else name="Name65">
                        <dgm:layoutNode name="Name66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midR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else>
                    </dgm:choos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7">
                  <dgm:if name="Name68" func="var" arg="hierBranch" op="equ" val="l">
                    <dgm:choose name="Name69">
                      <dgm:if name="Name70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71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2" func="var" arg="hierBranch" op="equ" val="r">
                    <dgm:choose name="Name73">
                      <dgm:if name="Name74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75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6" func="var" arg="hierBranch" op="equ" val="hang">
                    <dgm:choose name="Name77">
                      <dgm:if name="Name78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79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80">
                    <dgm:choose name="Name81">
                      <dgm:if name="Name82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83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84">
                    <dgm:if name="Name85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6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7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8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9">
                    <dgm:if name="Name90" func="var" arg="hierBranch" op="equ" val="l">
                      <dgm:choose name="Name91">
                        <dgm:if name="Name92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93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r">
                      <dgm:choose name="Name95">
                        <dgm:if name="Name96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97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98" func="var" arg="hierBranch" op="equ" val="hang">
                      <dgm:choose name="Name99">
                        <dgm:if name="Name100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01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02">
                      <dgm:choose name="Name103">
                        <dgm:if name="Name104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05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a"/>
                </dgm:layoutNode>
                <dgm:layoutNode name="hierChild5">
                  <dgm:choose name="Name107">
                    <dgm:if name="Name108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09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10" ref="rep2b"/>
                </dgm:layoutNode>
              </dgm:layoutNode>
            </dgm:forEach>
          </dgm:layoutNode>
          <dgm:layoutNode name="hierChild3">
            <dgm:choose name="Name111">
              <dgm:if name="Name112" func="var" arg="dir" op="equ" val="norm">
                <dgm:alg type="hierChild">
                  <dgm:param type="chAlign" val="l"/>
                  <dgm:param type="linDir" val="fromT"/>
                  <dgm:param type="secChAlign" val="t"/>
                  <dgm:param type="secLinDir" val="fromL"/>
                </dgm:alg>
              </dgm:if>
              <dgm:else name="Name113">
                <dgm:alg type="hierChild">
                  <dgm:param type="chAlign" val="r"/>
                  <dgm:param type="linDir" val="fromT"/>
                  <dgm:param type="secChAlign" val="t"/>
                  <dgm:param type="sec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4" axis="precedSib" ptType="parTrans" st="-1" cnt="1">
                <dgm:layoutNode name="Name115">
                  <dgm:choose name="Name116">
                    <dgm:if name="Name117" func="var" arg="dir" op="equ" val="norm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R"/>
                        <dgm:param type="endPts" val="bCtr tCtr"/>
                      </dgm:alg>
                    </dgm:if>
                    <dgm:else name="Name11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L"/>
                        <dgm:param type="endPts" val="bCtr tCtr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9">
                  <dgm:if name="Name120" func="var" arg="hierBranch" op="equ" val="l">
                    <dgm:choose name="Name121">
                      <dgm:if name="Name122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123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4" func="var" arg="hierBranch" op="equ" val="r">
                    <dgm:choose name="Name125">
                      <dgm:if name="Name126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127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8" func="var" arg="hierBranch" op="equ" val="hang">
                    <dgm:choose name="Name129">
                      <dgm:if name="Name130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131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132">
                    <dgm:choose name="Name133">
                      <dgm:if name="Name134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135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36">
                    <dgm:if name="Name137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8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9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40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41">
                    <dgm:if name="Name142" func="var" arg="hierBranch" op="equ" val="l">
                      <dgm:choose name="Name143">
                        <dgm:if name="Name144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145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146" func="var" arg="hierBranch" op="equ" val="r">
                      <dgm:choose name="Name147">
                        <dgm:if name="Name148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149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150" func="var" arg="hierBranch" op="equ" val="hang">
                      <dgm:choose name="Name151">
                        <dgm:if name="Name152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53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54">
                      <dgm:choose name="Name155">
                        <dgm:if name="Name156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57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58" ref="rep2a"/>
                </dgm:layoutNode>
                <dgm:layoutNode name="hierChild7">
                  <dgm:choose name="Name159">
                    <dgm:if name="Name160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61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62" ref="rep2b"/>
                </dgm:layoutNode>
              </dgm:layoutNode>
            </dgm:forEach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9/3/layout/HorizontalOrganizationChart">
  <dgm:title val=""/>
  <dgm:desc val=""/>
  <dgm:catLst>
    <dgm:cat type="hierarchy" pri="43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305"/>
      <dgm:constr type="w" for="des" forName="rootComposite" refType="w" fact="10"/>
      <dgm:constr type="h" for="des" forName="rootComposite" refType="w" refFor="des" refForName="rootComposite1" fact="0.305"/>
      <dgm:constr type="w" for="des" forName="rootComposite3" refType="w" fact="10"/>
      <dgm:constr type="h" for="des" forName="rootComposite3" refType="w" refFor="des" refForName="rootComposite1" fact="0.305"/>
      <dgm:constr type="primFontSz" for="des" ptType="node" op="equ"/>
      <dgm:constr type="sp" for="des" op="equ"/>
      <dgm:constr type="sp" for="des" forName="hierRoot1" refType="w" refFor="des" refForName="rootComposite1" fact="0.2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125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125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func="var" arg="dir" op="equ" val="norm">
                  <dgm:alg type="hierRoot">
                    <dgm:param type="hierAlign" val="lT"/>
                  </dgm:alg>
                  <dgm:constrLst>
                    <dgm:constr type="alignOff" val="0.75"/>
                  </dgm:constrLst>
                </dgm:if>
                <dgm:else name="Name9">
                  <dgm:alg type="hierRoot">
                    <dgm:param type="hierAlign" val="rT"/>
                  </dgm:alg>
                  <dgm:constrLst>
                    <dgm:constr type="alignOff" val="0.75"/>
                  </dgm:constrLst>
                </dgm:else>
              </dgm:choose>
            </dgm:if>
            <dgm:if name="Name10" func="var" arg="hierBranch" op="equ" val="r">
              <dgm:choose name="Name11">
                <dgm:if name="Name12" func="var" arg="dir" op="equ" val="norm">
                  <dgm:alg type="hierRoot">
                    <dgm:param type="hierAlign" val="lB"/>
                  </dgm:alg>
                  <dgm:constrLst>
                    <dgm:constr type="alignOff" val="0.75"/>
                  </dgm:constrLst>
                </dgm:if>
                <dgm:else name="Name13">
                  <dgm:alg type="hierRoot">
                    <dgm:param type="hierAlign" val="rB"/>
                  </dgm:alg>
                  <dgm:constrLst>
                    <dgm:constr type="alignOff" val="0.75"/>
                  </dgm:constrLst>
                </dgm:else>
              </dgm:choose>
            </dgm:if>
            <dgm:if name="Name14" func="var" arg="hierBranch" op="equ" val="hang">
              <dgm:choose name="Name15">
                <dgm:if name="Name16" func="var" arg="dir" op="equ" val="norm">
                  <dgm:alg type="hierRoot">
                    <dgm:param type="hierAlign" val="lCtrCh"/>
                  </dgm:alg>
                  <dgm:constrLst>
                    <dgm:constr type="alignOff" val="0.65"/>
                  </dgm:constrLst>
                </dgm:if>
                <dgm:else name="Name17">
                  <dgm:alg type="hierRoot">
                    <dgm:param type="hierAlign" val="rCtrCh"/>
                  </dgm:alg>
                  <dgm:constrLst>
                    <dgm:constr type="alignOff" val="0.65"/>
                  </dgm:constrLst>
                </dgm:else>
              </dgm:choose>
            </dgm:if>
            <dgm:else name="Name18">
              <dgm:choose name="Name19">
                <dgm:if name="Name20" func="var" arg="dir" op="equ" val="norm">
                  <dgm:alg type="hierRoot">
                    <dgm:param type="hierAlign" val="l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if>
                <dgm:else name="Name21">
                  <dgm:alg type="hierRoot">
                    <dgm:param type="hierAlign" val="rCtrCh"/>
                  </dgm:alg>
                  <dgm:constrLst>
                    <dgm:constr type="alignOff"/>
                    <dgm:constr type="bendDist" for="des" ptType="parTrans" refType="sp" fact="0.5"/>
                  </dgm:constrLst>
                </dgm:else>
              </dgm:choose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22">
              <dgm:if name="Name23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4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25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6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7">
              <dgm:if name="Name28" func="var" arg="hierBranch" op="equ" val="l">
                <dgm:choose name="Name29">
                  <dgm:if name="Name30" func="var" arg="dir" op="equ" val="norm">
                    <dgm:alg type="hierChild">
                      <dgm:param type="chAlign" val="t"/>
                      <dgm:param type="linDir" val="fromL"/>
                    </dgm:alg>
                  </dgm:if>
                  <dgm:else name="Name31">
                    <dgm:alg type="hierChild">
                      <dgm:param type="chAlign" val="t"/>
                      <dgm:param type="linDir" val="fromR"/>
                    </dgm:alg>
                  </dgm:else>
                </dgm:choose>
              </dgm:if>
              <dgm:if name="Name32" func="var" arg="hierBranch" op="equ" val="r">
                <dgm:choose name="Name33">
                  <dgm:if name="Name34" func="var" arg="dir" op="equ" val="norm">
                    <dgm:alg type="hierChild">
                      <dgm:param type="chAlign" val="b"/>
                      <dgm:param type="linDir" val="fromL"/>
                    </dgm:alg>
                  </dgm:if>
                  <dgm:else name="Name35">
                    <dgm:alg type="hierChild">
                      <dgm:param type="chAlign" val="b"/>
                      <dgm:param type="linDir" val="fromR"/>
                    </dgm:alg>
                  </dgm:else>
                </dgm:choose>
              </dgm:if>
              <dgm:if name="Name36" func="var" arg="hierBranch" op="equ" val="hang">
                <dgm:choose name="Name37">
                  <dgm:if name="Name38" func="var" arg="dir" op="equ" val="norm">
                    <dgm:alg type="hierChild">
                      <dgm:param type="chAlign" val="l"/>
                      <dgm:param type="linDir" val="fromT"/>
                      <dgm:param type="secChAlign" val="t"/>
                      <dgm:param type="secLinDir" val="fromL"/>
                    </dgm:alg>
                  </dgm:if>
                  <dgm:else name="Name39">
                    <dgm:alg type="hierChild">
                      <dgm:param type="chAlign" val="r"/>
                      <dgm:param type="linDir" val="fromT"/>
                      <dgm:param type="secChAlign" val="t"/>
                      <dgm:param type="secLinDir" val="fromR"/>
                    </dgm:alg>
                  </dgm:else>
                </dgm:choose>
              </dgm:if>
              <dgm:else name="Name40">
                <dgm:choose name="Name41">
                  <dgm:if name="Name42" func="var" arg="dir" op="equ" val="norm">
                    <dgm:alg type="hierChild">
                      <dgm:param type="linDir" val="fromT"/>
                      <dgm:param type="chAlign" val="l"/>
                    </dgm:alg>
                  </dgm:if>
                  <dgm:else name="Name43">
                    <dgm:alg type="hierChild">
                      <dgm:param type="linDir" val="fromT"/>
                      <dgm:param type="chAlign" val="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44" axis="precedSib" ptType="parTrans" st="-1" cnt="1">
                <dgm:choose name="Name45">
                  <dgm:if name="Name46" func="var" arg="hierBranch" op="equ" val="hang">
                    <dgm:layoutNode name="Name47">
                      <dgm:choose name="Name48">
                        <dgm:if name="Name4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 tCtr"/>
                          </dgm:alg>
                        </dgm:if>
                        <dgm:else name="Name5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 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1" func="var" arg="hierBranch" op="equ" val="l">
                    <dgm:layoutNode name="Name52">
                      <dgm:choose name="Name53">
                        <dgm:if name="Name54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tCtr"/>
                          </dgm:alg>
                        </dgm:if>
                        <dgm:else name="Name55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t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56" func="var" arg="hierBranch" op="equ" val="r">
                    <dgm:layoutNode name="Name57">
                      <dgm:choose name="Name58">
                        <dgm:if name="Name59" func="var" arg="dir" op="equ" val="norm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bCtr"/>
                          </dgm:alg>
                        </dgm:if>
                        <dgm:else name="Name60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bCtr"/>
                          </dgm:alg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61">
                    <dgm:choose name="Name62">
                      <dgm:if name="Name63" func="var" arg="dir" op="equ" val="norm">
                        <dgm:layoutNode name="Name6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R"/>
                            <dgm:param type="endPts" val="midL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if>
                      <dgm:else name="Name65">
                        <dgm:layoutNode name="Name66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midL"/>
                            <dgm:param type="endPts" val="midR"/>
                            <dgm:param type="bendPt" val="end"/>
                          </dgm:alg>
                          <dgm:shape xmlns:r="http://schemas.openxmlformats.org/officeDocument/2006/relationships" type="conn" r:blip="" zOrderOff="-99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else>
                    </dgm:choos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7">
                  <dgm:if name="Name68" func="var" arg="hierBranch" op="equ" val="l">
                    <dgm:choose name="Name69">
                      <dgm:if name="Name70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71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2" func="var" arg="hierBranch" op="equ" val="r">
                    <dgm:choose name="Name73">
                      <dgm:if name="Name74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75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76" func="var" arg="hierBranch" op="equ" val="hang">
                    <dgm:choose name="Name77">
                      <dgm:if name="Name78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79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80">
                    <dgm:choose name="Name81">
                      <dgm:if name="Name82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83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84">
                    <dgm:if name="Name85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6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7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8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9">
                    <dgm:if name="Name90" func="var" arg="hierBranch" op="equ" val="l">
                      <dgm:choose name="Name91">
                        <dgm:if name="Name92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93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r">
                      <dgm:choose name="Name95">
                        <dgm:if name="Name96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97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98" func="var" arg="hierBranch" op="equ" val="hang">
                      <dgm:choose name="Name99">
                        <dgm:if name="Name100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01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02">
                      <dgm:choose name="Name103">
                        <dgm:if name="Name104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05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a"/>
                </dgm:layoutNode>
                <dgm:layoutNode name="hierChild5">
                  <dgm:choose name="Name107">
                    <dgm:if name="Name108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09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10" ref="rep2b"/>
                </dgm:layoutNode>
              </dgm:layoutNode>
            </dgm:forEach>
          </dgm:layoutNode>
          <dgm:layoutNode name="hierChild3">
            <dgm:choose name="Name111">
              <dgm:if name="Name112" func="var" arg="dir" op="equ" val="norm">
                <dgm:alg type="hierChild">
                  <dgm:param type="chAlign" val="l"/>
                  <dgm:param type="linDir" val="fromT"/>
                  <dgm:param type="secChAlign" val="t"/>
                  <dgm:param type="secLinDir" val="fromL"/>
                </dgm:alg>
              </dgm:if>
              <dgm:else name="Name113">
                <dgm:alg type="hierChild">
                  <dgm:param type="chAlign" val="r"/>
                  <dgm:param type="linDir" val="fromT"/>
                  <dgm:param type="secChAlign" val="t"/>
                  <dgm:param type="sec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4" axis="precedSib" ptType="parTrans" st="-1" cnt="1">
                <dgm:layoutNode name="Name115">
                  <dgm:choose name="Name116">
                    <dgm:if name="Name117" func="var" arg="dir" op="equ" val="norm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R"/>
                        <dgm:param type="endPts" val="bCtr tCtr"/>
                      </dgm:alg>
                    </dgm:if>
                    <dgm:else name="Name11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midL"/>
                        <dgm:param type="endPts" val="bCtr tCtr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9">
                  <dgm:if name="Name120" func="var" arg="hierBranch" op="equ" val="l">
                    <dgm:choose name="Name121">
                      <dgm:if name="Name122" func="var" arg="dir" op="equ" val="norm">
                        <dgm:alg type="hierRoot">
                          <dgm:param type="hierAlign" val="lT"/>
                        </dgm:alg>
                        <dgm:constrLst>
                          <dgm:constr type="alignOff" val="0.75"/>
                        </dgm:constrLst>
                      </dgm:if>
                      <dgm:else name="Name123">
                        <dgm:alg type="hierRoot">
                          <dgm:param type="hierAlign" val="rT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4" func="var" arg="hierBranch" op="equ" val="r">
                    <dgm:choose name="Name125">
                      <dgm:if name="Name126" func="var" arg="dir" op="equ" val="norm">
                        <dgm:alg type="hierRoot">
                          <dgm:param type="hierAlign" val="lB"/>
                        </dgm:alg>
                        <dgm:constrLst>
                          <dgm:constr type="alignOff" val="0.75"/>
                        </dgm:constrLst>
                      </dgm:if>
                      <dgm:else name="Name127">
                        <dgm:alg type="hierRoot">
                          <dgm:param type="hierAlign" val="rB"/>
                        </dgm:alg>
                        <dgm:constrLst>
                          <dgm:constr type="alignOff" val="0.75"/>
                        </dgm:constrLst>
                      </dgm:else>
                    </dgm:choose>
                  </dgm:if>
                  <dgm:if name="Name128" func="var" arg="hierBranch" op="equ" val="hang">
                    <dgm:choose name="Name129">
                      <dgm:if name="Name130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 val="0.65"/>
                        </dgm:constrLst>
                      </dgm:if>
                      <dgm:else name="Name131">
                        <dgm:alg type="hierRoot">
                          <dgm:param type="hierAlign" val="rCtrCh"/>
                        </dgm:alg>
                        <dgm:constrLst>
                          <dgm:constr type="alignOff" val="0.65"/>
                        </dgm:constrLst>
                      </dgm:else>
                    </dgm:choose>
                  </dgm:if>
                  <dgm:else name="Name132">
                    <dgm:choose name="Name133">
                      <dgm:if name="Name134" func="var" arg="dir" op="equ" val="norm">
                        <dgm:alg type="hierRoot">
                          <dgm:param type="hierAlign" val="l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if>
                      <dgm:else name="Name135">
                        <dgm:alg type="hierRoot">
                          <dgm:param type="hierAlign" val="rCtrCh"/>
                        </dgm:alg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36">
                    <dgm:if name="Name137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8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39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40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41">
                    <dgm:if name="Name142" func="var" arg="hierBranch" op="equ" val="l">
                      <dgm:choose name="Name143">
                        <dgm:if name="Name144" func="var" arg="dir" op="equ" val="norm">
                          <dgm:alg type="hierChild">
                            <dgm:param type="chAlign" val="t"/>
                            <dgm:param type="linDir" val="fromL"/>
                          </dgm:alg>
                        </dgm:if>
                        <dgm:else name="Name145">
                          <dgm:alg type="hierChild">
                            <dgm:param type="chAlign" val="t"/>
                            <dgm:param type="linDir" val="fromR"/>
                          </dgm:alg>
                        </dgm:else>
                      </dgm:choose>
                    </dgm:if>
                    <dgm:if name="Name146" func="var" arg="hierBranch" op="equ" val="r">
                      <dgm:choose name="Name147">
                        <dgm:if name="Name148" func="var" arg="dir" op="equ" val="norm">
                          <dgm:alg type="hierChild">
                            <dgm:param type="chAlign" val="b"/>
                            <dgm:param type="linDir" val="fromL"/>
                          </dgm:alg>
                        </dgm:if>
                        <dgm:else name="Name149">
                          <dgm:alg type="hierChild">
                            <dgm:param type="chAlign" val="b"/>
                            <dgm:param type="linDir" val="fromR"/>
                          </dgm:alg>
                        </dgm:else>
                      </dgm:choose>
                    </dgm:if>
                    <dgm:if name="Name150" func="var" arg="hierBranch" op="equ" val="hang">
                      <dgm:choose name="Name151">
                        <dgm:if name="Name152" func="var" arg="dir" op="equ" val="norm">
                          <dgm:alg type="hierChild">
                            <dgm:param type="chAlign" val="l"/>
                            <dgm:param type="linDir" val="fromT"/>
                            <dgm:param type="secChAlign" val="t"/>
                            <dgm:param type="secLinDir" val="fromL"/>
                          </dgm:alg>
                        </dgm:if>
                        <dgm:else name="Name153">
                          <dgm:alg type="hierChild">
                            <dgm:param type="chAlign" val="r"/>
                            <dgm:param type="linDir" val="fromT"/>
                            <dgm:param type="secChAlign" val="t"/>
                            <dgm:param type="secLinDir" val="fromR"/>
                          </dgm:alg>
                        </dgm:else>
                      </dgm:choose>
                    </dgm:if>
                    <dgm:else name="Name154">
                      <dgm:choose name="Name155">
                        <dgm:if name="Name156" func="var" arg="dir" op="equ" val="norm">
                          <dgm:alg type="hierChild">
                            <dgm:param type="linDir" val="fromT"/>
                            <dgm:param type="chAlign" val="l"/>
                          </dgm:alg>
                        </dgm:if>
                        <dgm:else name="Name157">
                          <dgm:alg type="hierChild">
                            <dgm:param type="linDir" val="fromT"/>
                            <dgm:param type="chAlign" val="r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58" ref="rep2a"/>
                </dgm:layoutNode>
                <dgm:layoutNode name="hierChild7">
                  <dgm:choose name="Name159">
                    <dgm:if name="Name160" func="var" arg="dir" op="equ" val="norm">
                      <dgm:alg type="hierChild">
                        <dgm:param type="chAlign" val="l"/>
                        <dgm:param type="linDir" val="fromT"/>
                        <dgm:param type="secChAlign" val="t"/>
                        <dgm:param type="secLinDir" val="fromL"/>
                      </dgm:alg>
                    </dgm:if>
                    <dgm:else name="Name161">
                      <dgm:alg type="hierChild">
                        <dgm:param type="chAlign" val="r"/>
                        <dgm:param type="linDir" val="fromT"/>
                        <dgm:param type="secChAlign" val="t"/>
                        <dgm:param type="sec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62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13" Type="http://schemas.openxmlformats.org/officeDocument/2006/relationships/diagramLayout" Target="../diagrams/layout3.xml"/><Relationship Id="rId18" Type="http://schemas.openxmlformats.org/officeDocument/2006/relationships/diagramLayout" Target="../diagrams/layout4.xml"/><Relationship Id="rId3" Type="http://schemas.openxmlformats.org/officeDocument/2006/relationships/diagramLayout" Target="../diagrams/layout1.xml"/><Relationship Id="rId21" Type="http://schemas.microsoft.com/office/2007/relationships/diagramDrawing" Target="../diagrams/drawing4.xml"/><Relationship Id="rId7" Type="http://schemas.openxmlformats.org/officeDocument/2006/relationships/diagramData" Target="../diagrams/data2.xml"/><Relationship Id="rId12" Type="http://schemas.openxmlformats.org/officeDocument/2006/relationships/diagramData" Target="../diagrams/data3.xml"/><Relationship Id="rId17" Type="http://schemas.openxmlformats.org/officeDocument/2006/relationships/diagramData" Target="../diagrams/data4.xml"/><Relationship Id="rId2" Type="http://schemas.openxmlformats.org/officeDocument/2006/relationships/diagramData" Target="../diagrams/data1.xml"/><Relationship Id="rId16" Type="http://schemas.microsoft.com/office/2007/relationships/diagramDrawing" Target="../diagrams/drawing3.xml"/><Relationship Id="rId20" Type="http://schemas.openxmlformats.org/officeDocument/2006/relationships/diagramColors" Target="../diagrams/colors4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5" Type="http://schemas.openxmlformats.org/officeDocument/2006/relationships/diagramColors" Target="../diagrams/colors3.xml"/><Relationship Id="rId10" Type="http://schemas.openxmlformats.org/officeDocument/2006/relationships/diagramColors" Target="../diagrams/colors2.xml"/><Relationship Id="rId19" Type="http://schemas.openxmlformats.org/officeDocument/2006/relationships/diagramQuickStyle" Target="../diagrams/quickStyle4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Relationship Id="rId14" Type="http://schemas.openxmlformats.org/officeDocument/2006/relationships/diagramQuickStyle" Target="../diagrams/quickStyl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10950</xdr:colOff>
      <xdr:row>0</xdr:row>
      <xdr:rowOff>562034</xdr:rowOff>
    </xdr:from>
    <xdr:to>
      <xdr:col>2</xdr:col>
      <xdr:colOff>1780844</xdr:colOff>
      <xdr:row>2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0" y="562034"/>
          <a:ext cx="2265194" cy="742891"/>
        </a:xfrm>
        <a:prstGeom prst="rect">
          <a:avLst/>
        </a:prstGeom>
      </xdr:spPr>
    </xdr:pic>
    <xdr:clientData/>
  </xdr:twoCellAnchor>
  <xdr:twoCellAnchor>
    <xdr:from>
      <xdr:col>3</xdr:col>
      <xdr:colOff>4360069</xdr:colOff>
      <xdr:row>0</xdr:row>
      <xdr:rowOff>114301</xdr:rowOff>
    </xdr:from>
    <xdr:to>
      <xdr:col>7</xdr:col>
      <xdr:colOff>190499</xdr:colOff>
      <xdr:row>2</xdr:row>
      <xdr:rowOff>619125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2</xdr:col>
      <xdr:colOff>2714623</xdr:colOff>
      <xdr:row>0</xdr:row>
      <xdr:rowOff>261938</xdr:rowOff>
    </xdr:from>
    <xdr:to>
      <xdr:col>3</xdr:col>
      <xdr:colOff>2767013</xdr:colOff>
      <xdr:row>2</xdr:row>
      <xdr:rowOff>457200</xdr:rowOff>
    </xdr:to>
    <xdr:graphicFrame macro="">
      <xdr:nvGraphicFramePr>
        <xdr:cNvPr id="14" name="Diagram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2</xdr:col>
      <xdr:colOff>3679033</xdr:colOff>
      <xdr:row>29</xdr:row>
      <xdr:rowOff>154780</xdr:rowOff>
    </xdr:from>
    <xdr:to>
      <xdr:col>7</xdr:col>
      <xdr:colOff>1345407</xdr:colOff>
      <xdr:row>34</xdr:row>
      <xdr:rowOff>11905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2" r:lo="rId13" r:qs="rId14" r:cs="rId15"/>
        </a:graphicData>
      </a:graphic>
    </xdr:graphicFrame>
    <xdr:clientData/>
  </xdr:twoCellAnchor>
  <xdr:twoCellAnchor>
    <xdr:from>
      <xdr:col>2</xdr:col>
      <xdr:colOff>3679033</xdr:colOff>
      <xdr:row>74</xdr:row>
      <xdr:rowOff>154780</xdr:rowOff>
    </xdr:from>
    <xdr:to>
      <xdr:col>7</xdr:col>
      <xdr:colOff>1345407</xdr:colOff>
      <xdr:row>79</xdr:row>
      <xdr:rowOff>11905</xdr:rowOff>
    </xdr:to>
    <xdr:graphicFrame macro="">
      <xdr:nvGraphicFramePr>
        <xdr:cNvPr id="13" name="Diagram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7" r:lo="rId18" r:qs="rId19" r:cs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9F2F-34FE-4287-8A05-CD06428C4DAF}">
  <sheetPr codeName="Planilha1"/>
  <dimension ref="A1:X132"/>
  <sheetViews>
    <sheetView showGridLines="0" tabSelected="1" zoomScaleNormal="100" zoomScaleSheetLayoutView="40" workbookViewId="0">
      <selection activeCell="D7" sqref="D7:E7"/>
    </sheetView>
  </sheetViews>
  <sheetFormatPr defaultRowHeight="15" x14ac:dyDescent="0.25"/>
  <cols>
    <col min="1" max="1" width="2.28515625" customWidth="1"/>
    <col min="2" max="2" width="7.42578125" customWidth="1"/>
    <col min="3" max="3" width="62.140625" customWidth="1"/>
    <col min="4" max="4" width="96.28515625" customWidth="1"/>
    <col min="5" max="5" width="23" customWidth="1"/>
    <col min="6" max="6" width="16" customWidth="1"/>
    <col min="7" max="7" width="23.42578125" customWidth="1"/>
    <col min="8" max="8" width="24.7109375" customWidth="1"/>
    <col min="9" max="9" width="3.85546875" customWidth="1"/>
    <col min="10" max="13" width="9.140625" customWidth="1"/>
    <col min="14" max="14" width="4.42578125" customWidth="1"/>
  </cols>
  <sheetData>
    <row r="1" spans="1:24" ht="51.75" customHeight="1" x14ac:dyDescent="0.25">
      <c r="A1" s="44"/>
      <c r="B1" s="44"/>
      <c r="C1" s="44"/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3"/>
      <c r="P1" s="3"/>
      <c r="Q1" s="3"/>
      <c r="R1" s="2"/>
      <c r="S1" s="2"/>
      <c r="T1" s="2"/>
      <c r="U1" s="2"/>
      <c r="V1" s="2"/>
      <c r="W1" s="2"/>
      <c r="X1" s="2"/>
    </row>
    <row r="2" spans="1:24" ht="41.25" customHeight="1" x14ac:dyDescent="0.35">
      <c r="A2" s="44"/>
      <c r="B2" s="44"/>
      <c r="C2" s="44"/>
      <c r="D2" s="44"/>
      <c r="E2" s="44"/>
      <c r="F2" s="44"/>
      <c r="G2" s="44"/>
      <c r="H2" s="44"/>
      <c r="I2" s="2"/>
      <c r="J2" s="4"/>
      <c r="K2" s="5"/>
      <c r="L2" s="5"/>
      <c r="M2" s="5"/>
      <c r="N2" s="2"/>
      <c r="O2" s="3"/>
      <c r="P2" s="3"/>
      <c r="Q2" s="3"/>
      <c r="R2" s="2"/>
      <c r="S2" s="2"/>
      <c r="T2" s="2"/>
      <c r="U2" s="2"/>
      <c r="V2" s="2"/>
      <c r="W2" s="2"/>
      <c r="X2" s="2"/>
    </row>
    <row r="3" spans="1:24" ht="57.75" customHeight="1" x14ac:dyDescent="0.25">
      <c r="A3" s="44"/>
      <c r="B3" s="44"/>
      <c r="C3" s="44"/>
      <c r="D3" s="44"/>
      <c r="E3" s="44"/>
      <c r="F3" s="44"/>
      <c r="G3" s="44"/>
      <c r="H3" s="44"/>
      <c r="I3" s="2"/>
      <c r="J3" s="7"/>
      <c r="K3" s="2"/>
      <c r="L3" s="2"/>
      <c r="M3" s="2"/>
      <c r="N3" s="2"/>
      <c r="O3" s="3"/>
      <c r="P3" s="3"/>
      <c r="Q3" s="3"/>
      <c r="R3" s="2"/>
      <c r="S3" s="2"/>
      <c r="T3" s="2"/>
      <c r="U3" s="2"/>
      <c r="V3" s="2"/>
      <c r="W3" s="2"/>
      <c r="X3" s="2"/>
    </row>
    <row r="4" spans="1:24" x14ac:dyDescent="0.25">
      <c r="J4" s="2"/>
      <c r="K4" s="2"/>
      <c r="L4" s="2"/>
      <c r="M4" s="2"/>
      <c r="N4" s="2"/>
      <c r="O4" s="3"/>
      <c r="P4" s="3"/>
      <c r="Q4" s="3"/>
    </row>
    <row r="5" spans="1:24" x14ac:dyDescent="0.25">
      <c r="J5" s="2"/>
      <c r="K5" s="2"/>
      <c r="L5" s="2"/>
      <c r="M5" s="2"/>
      <c r="N5" s="2"/>
      <c r="O5" s="3"/>
      <c r="P5" s="3"/>
      <c r="Q5" s="3"/>
    </row>
    <row r="6" spans="1:24" ht="36.75" x14ac:dyDescent="0.35">
      <c r="B6" s="17" t="s">
        <v>0</v>
      </c>
      <c r="C6" s="18" t="s">
        <v>10</v>
      </c>
      <c r="D6" s="47" t="s">
        <v>8</v>
      </c>
      <c r="E6" s="48"/>
      <c r="F6" s="17" t="s">
        <v>2</v>
      </c>
      <c r="G6" s="17" t="s">
        <v>3</v>
      </c>
      <c r="H6" s="17" t="s">
        <v>4</v>
      </c>
      <c r="I6" s="1"/>
      <c r="J6" s="6"/>
      <c r="K6" s="6"/>
      <c r="L6" s="6"/>
      <c r="M6" s="6"/>
      <c r="N6" s="2"/>
      <c r="O6" s="3"/>
      <c r="P6" s="3"/>
      <c r="Q6" s="3"/>
    </row>
    <row r="7" spans="1:24" ht="36" customHeight="1" x14ac:dyDescent="0.25">
      <c r="B7" s="19">
        <v>1</v>
      </c>
      <c r="C7" s="39" t="s">
        <v>14</v>
      </c>
      <c r="D7" s="45"/>
      <c r="E7" s="46"/>
      <c r="F7" s="10"/>
      <c r="G7" s="9">
        <v>500</v>
      </c>
      <c r="H7" s="23">
        <f>F7*G7*12</f>
        <v>0</v>
      </c>
      <c r="J7" s="2"/>
      <c r="K7" s="2"/>
      <c r="L7" s="2"/>
      <c r="M7" s="2"/>
      <c r="N7" s="2"/>
      <c r="O7" s="3"/>
      <c r="P7" s="3"/>
      <c r="Q7" s="3"/>
    </row>
    <row r="8" spans="1:24" ht="36" customHeight="1" x14ac:dyDescent="0.25">
      <c r="B8" s="20">
        <v>2</v>
      </c>
      <c r="C8" s="40" t="s">
        <v>15</v>
      </c>
      <c r="D8" s="45"/>
      <c r="E8" s="46"/>
      <c r="F8" s="11"/>
      <c r="G8" s="12">
        <v>1000</v>
      </c>
      <c r="H8" s="23">
        <f t="shared" ref="H8" si="0">F8*G8*12</f>
        <v>0</v>
      </c>
      <c r="J8" s="2"/>
      <c r="K8" s="2"/>
      <c r="L8" s="2"/>
      <c r="M8" s="2"/>
      <c r="N8" s="2"/>
      <c r="O8" s="3"/>
      <c r="P8" s="3"/>
      <c r="Q8" s="3"/>
    </row>
    <row r="9" spans="1:24" ht="36" customHeight="1" x14ac:dyDescent="0.25">
      <c r="B9" s="20">
        <v>3</v>
      </c>
      <c r="C9" s="40" t="s">
        <v>16</v>
      </c>
      <c r="D9" s="45"/>
      <c r="E9" s="46"/>
      <c r="F9" s="11"/>
      <c r="G9" s="13">
        <v>1200</v>
      </c>
      <c r="H9" s="23">
        <f>F9*G9*12</f>
        <v>0</v>
      </c>
      <c r="J9" s="2"/>
      <c r="K9" s="2"/>
      <c r="L9" s="2"/>
      <c r="M9" s="2"/>
      <c r="N9" s="2"/>
      <c r="O9" s="3"/>
      <c r="P9" s="3"/>
      <c r="Q9" s="3"/>
    </row>
    <row r="10" spans="1:24" ht="27" customHeight="1" x14ac:dyDescent="0.25">
      <c r="B10" s="21"/>
      <c r="C10" s="35" t="s">
        <v>17</v>
      </c>
      <c r="D10" s="36"/>
      <c r="E10" s="37"/>
      <c r="F10" s="37"/>
      <c r="G10" s="38" t="s">
        <v>5</v>
      </c>
      <c r="H10" s="24">
        <f>SUM(H7:H9)</f>
        <v>0</v>
      </c>
      <c r="O10" s="3"/>
      <c r="P10" s="3"/>
      <c r="Q10" s="3"/>
    </row>
    <row r="11" spans="1:24" x14ac:dyDescent="0.25">
      <c r="O11" s="3"/>
      <c r="P11" s="3"/>
      <c r="Q11" s="3"/>
    </row>
    <row r="12" spans="1:24" x14ac:dyDescent="0.25">
      <c r="O12" s="3"/>
      <c r="P12" s="3"/>
      <c r="Q12" s="3"/>
    </row>
    <row r="13" spans="1:24" x14ac:dyDescent="0.25">
      <c r="O13" s="3"/>
      <c r="P13" s="3"/>
      <c r="Q13" s="3"/>
    </row>
    <row r="14" spans="1:24" ht="40.5" x14ac:dyDescent="0.25">
      <c r="B14" s="17" t="s">
        <v>0</v>
      </c>
      <c r="C14" s="18" t="s">
        <v>6</v>
      </c>
      <c r="D14" s="47" t="s">
        <v>8</v>
      </c>
      <c r="E14" s="48"/>
      <c r="F14" s="17" t="s">
        <v>2</v>
      </c>
      <c r="G14" s="17" t="s">
        <v>3</v>
      </c>
      <c r="H14" s="17" t="s">
        <v>4</v>
      </c>
      <c r="O14" s="3"/>
      <c r="P14" s="3"/>
      <c r="Q14" s="3"/>
    </row>
    <row r="15" spans="1:24" ht="36" customHeight="1" x14ac:dyDescent="0.25">
      <c r="B15" s="19">
        <v>1</v>
      </c>
      <c r="C15" s="41"/>
      <c r="D15" s="45"/>
      <c r="E15" s="46"/>
      <c r="F15" s="10"/>
      <c r="G15" s="12"/>
      <c r="H15" s="23">
        <f>G15*F15</f>
        <v>0</v>
      </c>
    </row>
    <row r="16" spans="1:24" ht="36" customHeight="1" x14ac:dyDescent="0.25">
      <c r="B16" s="19">
        <v>2</v>
      </c>
      <c r="C16" s="41"/>
      <c r="D16" s="45"/>
      <c r="E16" s="46"/>
      <c r="F16" s="10"/>
      <c r="G16" s="12"/>
      <c r="H16" s="23">
        <f>G16*F16</f>
        <v>0</v>
      </c>
    </row>
    <row r="17" spans="2:8" ht="36" customHeight="1" x14ac:dyDescent="0.25">
      <c r="B17" s="19">
        <v>3</v>
      </c>
      <c r="C17" s="41"/>
      <c r="D17" s="45"/>
      <c r="E17" s="46"/>
      <c r="F17" s="10"/>
      <c r="G17" s="12"/>
      <c r="H17" s="23">
        <f t="shared" ref="H17:H24" si="1">G17*F17</f>
        <v>0</v>
      </c>
    </row>
    <row r="18" spans="2:8" ht="36" customHeight="1" x14ac:dyDescent="0.25">
      <c r="B18" s="19">
        <v>4</v>
      </c>
      <c r="C18" s="41"/>
      <c r="D18" s="45"/>
      <c r="E18" s="46"/>
      <c r="F18" s="10"/>
      <c r="G18" s="12"/>
      <c r="H18" s="23">
        <f t="shared" si="1"/>
        <v>0</v>
      </c>
    </row>
    <row r="19" spans="2:8" ht="36" customHeight="1" x14ac:dyDescent="0.25">
      <c r="B19" s="19">
        <v>5</v>
      </c>
      <c r="C19" s="41"/>
      <c r="D19" s="45"/>
      <c r="E19" s="46"/>
      <c r="F19" s="10"/>
      <c r="G19" s="12"/>
      <c r="H19" s="23">
        <f t="shared" si="1"/>
        <v>0</v>
      </c>
    </row>
    <row r="20" spans="2:8" ht="36" customHeight="1" x14ac:dyDescent="0.25">
      <c r="B20" s="19">
        <v>6</v>
      </c>
      <c r="C20" s="41"/>
      <c r="D20" s="45"/>
      <c r="E20" s="46"/>
      <c r="F20" s="10"/>
      <c r="G20" s="12"/>
      <c r="H20" s="23">
        <f t="shared" si="1"/>
        <v>0</v>
      </c>
    </row>
    <row r="21" spans="2:8" ht="36" customHeight="1" x14ac:dyDescent="0.25">
      <c r="B21" s="19">
        <v>7</v>
      </c>
      <c r="C21" s="41"/>
      <c r="D21" s="45"/>
      <c r="E21" s="46"/>
      <c r="F21" s="10"/>
      <c r="G21" s="12"/>
      <c r="H21" s="23">
        <f t="shared" si="1"/>
        <v>0</v>
      </c>
    </row>
    <row r="22" spans="2:8" ht="36" customHeight="1" x14ac:dyDescent="0.25">
      <c r="B22" s="19">
        <v>8</v>
      </c>
      <c r="C22" s="41"/>
      <c r="D22" s="45"/>
      <c r="E22" s="46"/>
      <c r="F22" s="10"/>
      <c r="G22" s="12"/>
      <c r="H22" s="23">
        <f t="shared" si="1"/>
        <v>0</v>
      </c>
    </row>
    <row r="23" spans="2:8" ht="36" customHeight="1" x14ac:dyDescent="0.25">
      <c r="B23" s="19">
        <v>9</v>
      </c>
      <c r="C23" s="41"/>
      <c r="D23" s="45"/>
      <c r="E23" s="46"/>
      <c r="F23" s="10"/>
      <c r="G23" s="12"/>
      <c r="H23" s="23">
        <f t="shared" si="1"/>
        <v>0</v>
      </c>
    </row>
    <row r="24" spans="2:8" ht="36" customHeight="1" x14ac:dyDescent="0.25">
      <c r="B24" s="19">
        <v>10</v>
      </c>
      <c r="C24" s="41"/>
      <c r="D24" s="45"/>
      <c r="E24" s="46"/>
      <c r="F24" s="10"/>
      <c r="G24" s="12"/>
      <c r="H24" s="23">
        <f t="shared" si="1"/>
        <v>0</v>
      </c>
    </row>
    <row r="25" spans="2:8" ht="15.75" x14ac:dyDescent="0.3">
      <c r="B25" s="8"/>
      <c r="C25" s="43" t="s">
        <v>20</v>
      </c>
      <c r="D25" s="14"/>
      <c r="E25" s="8"/>
      <c r="F25" s="8"/>
      <c r="G25" s="22" t="s">
        <v>5</v>
      </c>
      <c r="H25" s="24">
        <f>SUM(H15:H24)</f>
        <v>0</v>
      </c>
    </row>
    <row r="29" spans="2:8" ht="15.75" thickBot="1" x14ac:dyDescent="0.3"/>
    <row r="30" spans="2:8" ht="18.75" customHeight="1" x14ac:dyDescent="0.25">
      <c r="B30" s="49" t="s">
        <v>19</v>
      </c>
      <c r="C30" s="50"/>
      <c r="D30" s="25"/>
      <c r="E30" s="25"/>
      <c r="F30" s="25"/>
      <c r="G30" s="25"/>
      <c r="H30" s="26"/>
    </row>
    <row r="31" spans="2:8" x14ac:dyDescent="0.25">
      <c r="B31" s="51"/>
      <c r="C31" s="52"/>
      <c r="D31" s="27"/>
      <c r="E31" s="27"/>
      <c r="F31" s="27"/>
      <c r="G31" s="27"/>
      <c r="H31" s="28"/>
    </row>
    <row r="32" spans="2:8" x14ac:dyDescent="0.25">
      <c r="B32" s="51"/>
      <c r="C32" s="52"/>
      <c r="D32" s="27"/>
      <c r="E32" s="27"/>
      <c r="F32" s="27"/>
      <c r="G32" s="27"/>
      <c r="H32" s="28"/>
    </row>
    <row r="33" spans="2:8" x14ac:dyDescent="0.25">
      <c r="B33" s="51"/>
      <c r="C33" s="52"/>
      <c r="D33" s="27"/>
      <c r="E33" s="27"/>
      <c r="F33" s="27"/>
      <c r="G33" s="27"/>
      <c r="H33" s="28"/>
    </row>
    <row r="34" spans="2:8" x14ac:dyDescent="0.25">
      <c r="B34" s="51"/>
      <c r="C34" s="52"/>
      <c r="D34" s="27"/>
      <c r="E34" s="27"/>
      <c r="F34" s="27"/>
      <c r="G34" s="27"/>
      <c r="H34" s="28"/>
    </row>
    <row r="35" spans="2:8" ht="15.75" thickBot="1" x14ac:dyDescent="0.3">
      <c r="B35" s="53"/>
      <c r="C35" s="54"/>
      <c r="D35" s="29"/>
      <c r="E35" s="29"/>
      <c r="F35" s="29"/>
      <c r="G35" s="29"/>
      <c r="H35" s="30"/>
    </row>
    <row r="36" spans="2:8" ht="40.5" x14ac:dyDescent="0.25">
      <c r="B36" s="31" t="s">
        <v>0</v>
      </c>
      <c r="C36" s="32" t="s">
        <v>7</v>
      </c>
      <c r="D36" s="31" t="s">
        <v>8</v>
      </c>
      <c r="E36" s="32" t="s">
        <v>1</v>
      </c>
      <c r="F36" s="31" t="s">
        <v>2</v>
      </c>
      <c r="G36" s="31" t="s">
        <v>3</v>
      </c>
      <c r="H36" s="31" t="s">
        <v>4</v>
      </c>
    </row>
    <row r="37" spans="2:8" ht="36" customHeight="1" x14ac:dyDescent="0.25">
      <c r="B37" s="19">
        <v>1</v>
      </c>
      <c r="C37" s="41"/>
      <c r="D37" s="41"/>
      <c r="E37" s="15"/>
      <c r="F37" s="10"/>
      <c r="G37" s="16"/>
      <c r="H37" s="23">
        <f>E37*G37*F37</f>
        <v>0</v>
      </c>
    </row>
    <row r="38" spans="2:8" ht="36" customHeight="1" x14ac:dyDescent="0.25">
      <c r="B38" s="19">
        <v>2</v>
      </c>
      <c r="C38" s="41"/>
      <c r="D38" s="41"/>
      <c r="E38" s="15"/>
      <c r="F38" s="10"/>
      <c r="G38" s="16"/>
      <c r="H38" s="23">
        <f t="shared" ref="H38:H46" si="2">E38*G38*F38</f>
        <v>0</v>
      </c>
    </row>
    <row r="39" spans="2:8" ht="36" customHeight="1" x14ac:dyDescent="0.25">
      <c r="B39" s="19">
        <v>3</v>
      </c>
      <c r="C39" s="41"/>
      <c r="D39" s="41"/>
      <c r="E39" s="15"/>
      <c r="F39" s="10"/>
      <c r="G39" s="16"/>
      <c r="H39" s="23">
        <f t="shared" si="2"/>
        <v>0</v>
      </c>
    </row>
    <row r="40" spans="2:8" ht="36" customHeight="1" x14ac:dyDescent="0.25">
      <c r="B40" s="19">
        <v>4</v>
      </c>
      <c r="C40" s="41"/>
      <c r="D40" s="41"/>
      <c r="E40" s="15"/>
      <c r="F40" s="10"/>
      <c r="G40" s="16"/>
      <c r="H40" s="23">
        <f t="shared" si="2"/>
        <v>0</v>
      </c>
    </row>
    <row r="41" spans="2:8" ht="36" customHeight="1" x14ac:dyDescent="0.25">
      <c r="B41" s="19">
        <v>5</v>
      </c>
      <c r="C41" s="41"/>
      <c r="D41" s="41"/>
      <c r="E41" s="15"/>
      <c r="F41" s="10"/>
      <c r="G41" s="16"/>
      <c r="H41" s="23">
        <f t="shared" si="2"/>
        <v>0</v>
      </c>
    </row>
    <row r="42" spans="2:8" ht="36" customHeight="1" x14ac:dyDescent="0.25">
      <c r="B42" s="19">
        <v>6</v>
      </c>
      <c r="C42" s="41"/>
      <c r="D42" s="41"/>
      <c r="E42" s="15"/>
      <c r="F42" s="10"/>
      <c r="G42" s="16"/>
      <c r="H42" s="23">
        <f t="shared" si="2"/>
        <v>0</v>
      </c>
    </row>
    <row r="43" spans="2:8" ht="36" customHeight="1" x14ac:dyDescent="0.25">
      <c r="B43" s="19">
        <v>7</v>
      </c>
      <c r="C43" s="41"/>
      <c r="D43" s="41"/>
      <c r="E43" s="15"/>
      <c r="F43" s="10"/>
      <c r="G43" s="16"/>
      <c r="H43" s="23">
        <f t="shared" si="2"/>
        <v>0</v>
      </c>
    </row>
    <row r="44" spans="2:8" ht="36" customHeight="1" x14ac:dyDescent="0.25">
      <c r="B44" s="19">
        <v>8</v>
      </c>
      <c r="C44" s="41"/>
      <c r="D44" s="41"/>
      <c r="E44" s="15"/>
      <c r="F44" s="10"/>
      <c r="G44" s="16"/>
      <c r="H44" s="23">
        <f t="shared" si="2"/>
        <v>0</v>
      </c>
    </row>
    <row r="45" spans="2:8" ht="36" customHeight="1" x14ac:dyDescent="0.25">
      <c r="B45" s="19">
        <v>9</v>
      </c>
      <c r="C45" s="41"/>
      <c r="D45" s="41"/>
      <c r="E45" s="15"/>
      <c r="F45" s="10"/>
      <c r="G45" s="16"/>
      <c r="H45" s="23">
        <f t="shared" si="2"/>
        <v>0</v>
      </c>
    </row>
    <row r="46" spans="2:8" ht="36" customHeight="1" x14ac:dyDescent="0.25">
      <c r="B46" s="19">
        <v>10</v>
      </c>
      <c r="C46" s="41"/>
      <c r="D46" s="41"/>
      <c r="E46" s="15"/>
      <c r="F46" s="10"/>
      <c r="G46" s="16"/>
      <c r="H46" s="23">
        <f t="shared" si="2"/>
        <v>0</v>
      </c>
    </row>
    <row r="47" spans="2:8" ht="15.75" x14ac:dyDescent="0.3">
      <c r="B47" s="8"/>
      <c r="C47" s="43" t="s">
        <v>22</v>
      </c>
      <c r="D47" s="14"/>
      <c r="E47" s="8"/>
      <c r="F47" s="8"/>
      <c r="G47" s="22" t="s">
        <v>5</v>
      </c>
      <c r="H47" s="24">
        <f>SUM(H37:H46)</f>
        <v>0</v>
      </c>
    </row>
    <row r="48" spans="2:8" x14ac:dyDescent="0.25">
      <c r="B48" s="8"/>
      <c r="C48" s="8"/>
      <c r="D48" s="8"/>
      <c r="E48" s="8"/>
      <c r="F48" s="8"/>
      <c r="G48" s="8"/>
      <c r="H48" s="8"/>
    </row>
    <row r="49" spans="2:8" x14ac:dyDescent="0.25">
      <c r="B49" s="8"/>
      <c r="C49" s="8"/>
      <c r="D49" s="8"/>
      <c r="E49" s="8"/>
      <c r="F49" s="8"/>
      <c r="G49" s="8"/>
      <c r="H49" s="8"/>
    </row>
    <row r="50" spans="2:8" ht="40.5" x14ac:dyDescent="0.25">
      <c r="B50" s="17" t="s">
        <v>0</v>
      </c>
      <c r="C50" s="18" t="s">
        <v>9</v>
      </c>
      <c r="D50" s="47" t="s">
        <v>8</v>
      </c>
      <c r="E50" s="48"/>
      <c r="F50" s="17" t="s">
        <v>2</v>
      </c>
      <c r="G50" s="17" t="s">
        <v>3</v>
      </c>
      <c r="H50" s="17" t="s">
        <v>4</v>
      </c>
    </row>
    <row r="51" spans="2:8" ht="36" customHeight="1" x14ac:dyDescent="0.25">
      <c r="B51" s="19">
        <v>1</v>
      </c>
      <c r="C51" s="41"/>
      <c r="D51" s="45"/>
      <c r="E51" s="46"/>
      <c r="F51" s="10"/>
      <c r="G51" s="16"/>
      <c r="H51" s="23">
        <f>G51*F51</f>
        <v>0</v>
      </c>
    </row>
    <row r="52" spans="2:8" ht="36" customHeight="1" x14ac:dyDescent="0.25">
      <c r="B52" s="19">
        <v>2</v>
      </c>
      <c r="C52" s="41"/>
      <c r="D52" s="45"/>
      <c r="E52" s="46"/>
      <c r="F52" s="10"/>
      <c r="G52" s="16"/>
      <c r="H52" s="23">
        <f t="shared" ref="H52:H70" si="3">G52*F52</f>
        <v>0</v>
      </c>
    </row>
    <row r="53" spans="2:8" ht="36" customHeight="1" x14ac:dyDescent="0.25">
      <c r="B53" s="19">
        <v>3</v>
      </c>
      <c r="C53" s="41"/>
      <c r="D53" s="45"/>
      <c r="E53" s="46"/>
      <c r="F53" s="10"/>
      <c r="G53" s="16"/>
      <c r="H53" s="23">
        <f t="shared" si="3"/>
        <v>0</v>
      </c>
    </row>
    <row r="54" spans="2:8" ht="36" customHeight="1" x14ac:dyDescent="0.25">
      <c r="B54" s="19">
        <v>4</v>
      </c>
      <c r="C54" s="41"/>
      <c r="D54" s="45"/>
      <c r="E54" s="46"/>
      <c r="F54" s="10"/>
      <c r="G54" s="16"/>
      <c r="H54" s="23">
        <f t="shared" si="3"/>
        <v>0</v>
      </c>
    </row>
    <row r="55" spans="2:8" ht="36" customHeight="1" x14ac:dyDescent="0.25">
      <c r="B55" s="19">
        <v>5</v>
      </c>
      <c r="C55" s="41"/>
      <c r="D55" s="45"/>
      <c r="E55" s="46"/>
      <c r="F55" s="10"/>
      <c r="G55" s="16"/>
      <c r="H55" s="23">
        <f t="shared" si="3"/>
        <v>0</v>
      </c>
    </row>
    <row r="56" spans="2:8" ht="36" customHeight="1" x14ac:dyDescent="0.25">
      <c r="B56" s="19">
        <v>6</v>
      </c>
      <c r="C56" s="41"/>
      <c r="D56" s="45"/>
      <c r="E56" s="46"/>
      <c r="F56" s="10"/>
      <c r="G56" s="16"/>
      <c r="H56" s="23">
        <f t="shared" si="3"/>
        <v>0</v>
      </c>
    </row>
    <row r="57" spans="2:8" ht="36" customHeight="1" x14ac:dyDescent="0.25">
      <c r="B57" s="19">
        <v>7</v>
      </c>
      <c r="C57" s="41"/>
      <c r="D57" s="45"/>
      <c r="E57" s="46"/>
      <c r="F57" s="10"/>
      <c r="G57" s="16"/>
      <c r="H57" s="23">
        <f t="shared" si="3"/>
        <v>0</v>
      </c>
    </row>
    <row r="58" spans="2:8" ht="36" customHeight="1" x14ac:dyDescent="0.25">
      <c r="B58" s="19">
        <v>8</v>
      </c>
      <c r="C58" s="41"/>
      <c r="D58" s="45"/>
      <c r="E58" s="46"/>
      <c r="F58" s="10"/>
      <c r="G58" s="16"/>
      <c r="H58" s="23">
        <f t="shared" si="3"/>
        <v>0</v>
      </c>
    </row>
    <row r="59" spans="2:8" ht="36" customHeight="1" x14ac:dyDescent="0.25">
      <c r="B59" s="19">
        <v>9</v>
      </c>
      <c r="C59" s="41"/>
      <c r="D59" s="45"/>
      <c r="E59" s="46"/>
      <c r="F59" s="10"/>
      <c r="G59" s="16"/>
      <c r="H59" s="23">
        <f t="shared" si="3"/>
        <v>0</v>
      </c>
    </row>
    <row r="60" spans="2:8" ht="36" customHeight="1" x14ac:dyDescent="0.25">
      <c r="B60" s="19">
        <v>10</v>
      </c>
      <c r="C60" s="41"/>
      <c r="D60" s="45"/>
      <c r="E60" s="46"/>
      <c r="F60" s="10"/>
      <c r="G60" s="16"/>
      <c r="H60" s="23">
        <f t="shared" si="3"/>
        <v>0</v>
      </c>
    </row>
    <row r="61" spans="2:8" ht="36" customHeight="1" x14ac:dyDescent="0.25">
      <c r="B61" s="19">
        <v>11</v>
      </c>
      <c r="C61" s="41"/>
      <c r="D61" s="45"/>
      <c r="E61" s="46"/>
      <c r="F61" s="10"/>
      <c r="G61" s="16"/>
      <c r="H61" s="23">
        <f t="shared" si="3"/>
        <v>0</v>
      </c>
    </row>
    <row r="62" spans="2:8" ht="36" customHeight="1" x14ac:dyDescent="0.25">
      <c r="B62" s="19">
        <v>12</v>
      </c>
      <c r="C62" s="41"/>
      <c r="D62" s="45"/>
      <c r="E62" s="46"/>
      <c r="F62" s="10"/>
      <c r="G62" s="16"/>
      <c r="H62" s="23">
        <f t="shared" si="3"/>
        <v>0</v>
      </c>
    </row>
    <row r="63" spans="2:8" ht="36" customHeight="1" x14ac:dyDescent="0.25">
      <c r="B63" s="19">
        <v>13</v>
      </c>
      <c r="C63" s="41"/>
      <c r="D63" s="45"/>
      <c r="E63" s="46"/>
      <c r="F63" s="10"/>
      <c r="G63" s="16"/>
      <c r="H63" s="23">
        <f t="shared" si="3"/>
        <v>0</v>
      </c>
    </row>
    <row r="64" spans="2:8" ht="36" customHeight="1" x14ac:dyDescent="0.25">
      <c r="B64" s="19">
        <v>14</v>
      </c>
      <c r="C64" s="41"/>
      <c r="D64" s="45"/>
      <c r="E64" s="46"/>
      <c r="F64" s="10"/>
      <c r="G64" s="16"/>
      <c r="H64" s="23">
        <f t="shared" si="3"/>
        <v>0</v>
      </c>
    </row>
    <row r="65" spans="2:8" ht="36" customHeight="1" x14ac:dyDescent="0.25">
      <c r="B65" s="19">
        <v>15</v>
      </c>
      <c r="C65" s="41"/>
      <c r="D65" s="45"/>
      <c r="E65" s="46"/>
      <c r="F65" s="10"/>
      <c r="G65" s="16"/>
      <c r="H65" s="23">
        <f t="shared" si="3"/>
        <v>0</v>
      </c>
    </row>
    <row r="66" spans="2:8" ht="36" customHeight="1" x14ac:dyDescent="0.25">
      <c r="B66" s="19">
        <v>16</v>
      </c>
      <c r="C66" s="41"/>
      <c r="D66" s="45"/>
      <c r="E66" s="46"/>
      <c r="F66" s="10"/>
      <c r="G66" s="16"/>
      <c r="H66" s="23">
        <f t="shared" si="3"/>
        <v>0</v>
      </c>
    </row>
    <row r="67" spans="2:8" ht="36" customHeight="1" x14ac:dyDescent="0.25">
      <c r="B67" s="19">
        <v>17</v>
      </c>
      <c r="C67" s="41"/>
      <c r="D67" s="45"/>
      <c r="E67" s="46"/>
      <c r="F67" s="10"/>
      <c r="G67" s="16"/>
      <c r="H67" s="23">
        <f t="shared" si="3"/>
        <v>0</v>
      </c>
    </row>
    <row r="68" spans="2:8" ht="36" customHeight="1" x14ac:dyDescent="0.25">
      <c r="B68" s="19">
        <v>18</v>
      </c>
      <c r="C68" s="41"/>
      <c r="D68" s="45"/>
      <c r="E68" s="46"/>
      <c r="F68" s="10"/>
      <c r="G68" s="16"/>
      <c r="H68" s="23">
        <f t="shared" si="3"/>
        <v>0</v>
      </c>
    </row>
    <row r="69" spans="2:8" ht="36" customHeight="1" x14ac:dyDescent="0.25">
      <c r="B69" s="19">
        <v>19</v>
      </c>
      <c r="C69" s="41"/>
      <c r="D69" s="45"/>
      <c r="E69" s="46"/>
      <c r="F69" s="10"/>
      <c r="G69" s="16"/>
      <c r="H69" s="23">
        <f t="shared" si="3"/>
        <v>0</v>
      </c>
    </row>
    <row r="70" spans="2:8" ht="36" customHeight="1" x14ac:dyDescent="0.25">
      <c r="B70" s="19">
        <v>20</v>
      </c>
      <c r="C70" s="41"/>
      <c r="D70" s="45"/>
      <c r="E70" s="46"/>
      <c r="F70" s="10"/>
      <c r="G70" s="16"/>
      <c r="H70" s="23">
        <f t="shared" si="3"/>
        <v>0</v>
      </c>
    </row>
    <row r="71" spans="2:8" ht="15.75" x14ac:dyDescent="0.3">
      <c r="B71" s="8"/>
      <c r="C71" s="43" t="s">
        <v>21</v>
      </c>
      <c r="D71" s="14"/>
      <c r="E71" s="8"/>
      <c r="F71" s="8"/>
      <c r="G71" s="22" t="s">
        <v>5</v>
      </c>
      <c r="H71" s="24">
        <f>SUM(H51:H70)</f>
        <v>0</v>
      </c>
    </row>
    <row r="72" spans="2:8" x14ac:dyDescent="0.25">
      <c r="B72" s="8"/>
      <c r="C72" s="8"/>
      <c r="D72" s="8"/>
      <c r="E72" s="8"/>
      <c r="F72" s="8"/>
      <c r="G72" s="8"/>
      <c r="H72" s="8"/>
    </row>
    <row r="73" spans="2:8" x14ac:dyDescent="0.25">
      <c r="B73" s="8"/>
      <c r="C73" s="8"/>
      <c r="D73" s="8"/>
      <c r="E73" s="8"/>
      <c r="F73" s="8"/>
      <c r="G73" s="8"/>
      <c r="H73" s="8"/>
    </row>
    <row r="74" spans="2:8" ht="15.75" thickBot="1" x14ac:dyDescent="0.3">
      <c r="B74" s="8"/>
      <c r="C74" s="8"/>
      <c r="D74" s="8"/>
      <c r="E74" s="8"/>
      <c r="F74" s="8"/>
      <c r="G74" s="8"/>
      <c r="H74" s="8"/>
    </row>
    <row r="75" spans="2:8" ht="15" customHeight="1" x14ac:dyDescent="0.25">
      <c r="B75" s="49" t="s">
        <v>19</v>
      </c>
      <c r="C75" s="50"/>
      <c r="D75" s="25"/>
      <c r="E75" s="25"/>
      <c r="F75" s="25"/>
      <c r="G75" s="25"/>
      <c r="H75" s="26"/>
    </row>
    <row r="76" spans="2:8" ht="15" customHeight="1" x14ac:dyDescent="0.25">
      <c r="B76" s="51"/>
      <c r="C76" s="52"/>
      <c r="D76" s="27"/>
      <c r="E76" s="27"/>
      <c r="F76" s="27"/>
      <c r="G76" s="27"/>
      <c r="H76" s="28"/>
    </row>
    <row r="77" spans="2:8" ht="15" customHeight="1" x14ac:dyDescent="0.25">
      <c r="B77" s="51"/>
      <c r="C77" s="52"/>
      <c r="D77" s="27"/>
      <c r="E77" s="27"/>
      <c r="F77" s="27"/>
      <c r="G77" s="27"/>
      <c r="H77" s="28"/>
    </row>
    <row r="78" spans="2:8" ht="15" customHeight="1" x14ac:dyDescent="0.25">
      <c r="B78" s="51"/>
      <c r="C78" s="52"/>
      <c r="D78" s="27"/>
      <c r="E78" s="27"/>
      <c r="F78" s="27"/>
      <c r="G78" s="27"/>
      <c r="H78" s="28"/>
    </row>
    <row r="79" spans="2:8" ht="15" customHeight="1" x14ac:dyDescent="0.25">
      <c r="B79" s="51"/>
      <c r="C79" s="52"/>
      <c r="D79" s="27"/>
      <c r="E79" s="27"/>
      <c r="F79" s="27"/>
      <c r="G79" s="27"/>
      <c r="H79" s="28"/>
    </row>
    <row r="80" spans="2:8" ht="15.75" customHeight="1" thickBot="1" x14ac:dyDescent="0.3">
      <c r="B80" s="53"/>
      <c r="C80" s="54"/>
      <c r="D80" s="29"/>
      <c r="E80" s="29"/>
      <c r="F80" s="29"/>
      <c r="G80" s="29"/>
      <c r="H80" s="30"/>
    </row>
    <row r="81" spans="2:8" ht="40.5" x14ac:dyDescent="0.25">
      <c r="B81" s="17" t="s">
        <v>0</v>
      </c>
      <c r="C81" s="18" t="s">
        <v>11</v>
      </c>
      <c r="D81" s="17" t="s">
        <v>8</v>
      </c>
      <c r="E81" s="18" t="s">
        <v>1</v>
      </c>
      <c r="F81" s="17" t="s">
        <v>2</v>
      </c>
      <c r="G81" s="17" t="s">
        <v>3</v>
      </c>
      <c r="H81" s="17" t="s">
        <v>4</v>
      </c>
    </row>
    <row r="82" spans="2:8" ht="36" customHeight="1" x14ac:dyDescent="0.25">
      <c r="B82" s="19">
        <v>1</v>
      </c>
      <c r="C82" s="41"/>
      <c r="D82" s="42"/>
      <c r="E82" s="15"/>
      <c r="F82" s="10"/>
      <c r="G82" s="16"/>
      <c r="H82" s="23">
        <f>E82*G82*F82</f>
        <v>0</v>
      </c>
    </row>
    <row r="83" spans="2:8" ht="36" customHeight="1" x14ac:dyDescent="0.25">
      <c r="B83" s="19">
        <v>2</v>
      </c>
      <c r="C83" s="41"/>
      <c r="D83" s="42"/>
      <c r="E83" s="15"/>
      <c r="F83" s="10"/>
      <c r="G83" s="16"/>
      <c r="H83" s="23">
        <f t="shared" ref="H83:H101" si="4">E83*G83*F83</f>
        <v>0</v>
      </c>
    </row>
    <row r="84" spans="2:8" ht="36" customHeight="1" x14ac:dyDescent="0.25">
      <c r="B84" s="19">
        <v>3</v>
      </c>
      <c r="C84" s="41"/>
      <c r="D84" s="42"/>
      <c r="E84" s="15"/>
      <c r="F84" s="10"/>
      <c r="G84" s="16"/>
      <c r="H84" s="23">
        <f t="shared" si="4"/>
        <v>0</v>
      </c>
    </row>
    <row r="85" spans="2:8" ht="36" customHeight="1" x14ac:dyDescent="0.25">
      <c r="B85" s="19">
        <v>4</v>
      </c>
      <c r="C85" s="41"/>
      <c r="D85" s="42"/>
      <c r="E85" s="15"/>
      <c r="F85" s="10"/>
      <c r="G85" s="16"/>
      <c r="H85" s="23">
        <f t="shared" si="4"/>
        <v>0</v>
      </c>
    </row>
    <row r="86" spans="2:8" ht="36" customHeight="1" x14ac:dyDescent="0.25">
      <c r="B86" s="19">
        <v>5</v>
      </c>
      <c r="C86" s="41"/>
      <c r="D86" s="42"/>
      <c r="E86" s="15"/>
      <c r="F86" s="10"/>
      <c r="G86" s="16"/>
      <c r="H86" s="23">
        <f t="shared" si="4"/>
        <v>0</v>
      </c>
    </row>
    <row r="87" spans="2:8" ht="36" customHeight="1" x14ac:dyDescent="0.25">
      <c r="B87" s="19">
        <v>6</v>
      </c>
      <c r="C87" s="41"/>
      <c r="D87" s="42"/>
      <c r="E87" s="15"/>
      <c r="F87" s="10"/>
      <c r="G87" s="16"/>
      <c r="H87" s="23">
        <f t="shared" si="4"/>
        <v>0</v>
      </c>
    </row>
    <row r="88" spans="2:8" ht="36" customHeight="1" x14ac:dyDescent="0.25">
      <c r="B88" s="19">
        <v>7</v>
      </c>
      <c r="C88" s="41"/>
      <c r="D88" s="42"/>
      <c r="E88" s="15"/>
      <c r="F88" s="10"/>
      <c r="G88" s="16"/>
      <c r="H88" s="23">
        <f t="shared" si="4"/>
        <v>0</v>
      </c>
    </row>
    <row r="89" spans="2:8" ht="36" customHeight="1" x14ac:dyDescent="0.25">
      <c r="B89" s="19">
        <v>8</v>
      </c>
      <c r="C89" s="41"/>
      <c r="D89" s="42"/>
      <c r="E89" s="15"/>
      <c r="F89" s="10"/>
      <c r="G89" s="16"/>
      <c r="H89" s="23">
        <f t="shared" si="4"/>
        <v>0</v>
      </c>
    </row>
    <row r="90" spans="2:8" ht="36" customHeight="1" x14ac:dyDescent="0.25">
      <c r="B90" s="19">
        <v>9</v>
      </c>
      <c r="C90" s="41"/>
      <c r="D90" s="42"/>
      <c r="E90" s="15"/>
      <c r="F90" s="10"/>
      <c r="G90" s="16"/>
      <c r="H90" s="23">
        <f t="shared" si="4"/>
        <v>0</v>
      </c>
    </row>
    <row r="91" spans="2:8" ht="36" customHeight="1" x14ac:dyDescent="0.25">
      <c r="B91" s="19">
        <v>10</v>
      </c>
      <c r="C91" s="41"/>
      <c r="D91" s="42"/>
      <c r="E91" s="15"/>
      <c r="F91" s="10"/>
      <c r="G91" s="16"/>
      <c r="H91" s="23">
        <f t="shared" si="4"/>
        <v>0</v>
      </c>
    </row>
    <row r="92" spans="2:8" ht="36" customHeight="1" x14ac:dyDescent="0.25">
      <c r="B92" s="19">
        <v>11</v>
      </c>
      <c r="C92" s="41"/>
      <c r="D92" s="42"/>
      <c r="E92" s="15"/>
      <c r="F92" s="10"/>
      <c r="G92" s="16"/>
      <c r="H92" s="23">
        <f t="shared" si="4"/>
        <v>0</v>
      </c>
    </row>
    <row r="93" spans="2:8" ht="36" customHeight="1" x14ac:dyDescent="0.25">
      <c r="B93" s="19">
        <v>12</v>
      </c>
      <c r="C93" s="41"/>
      <c r="D93" s="42"/>
      <c r="E93" s="15"/>
      <c r="F93" s="10"/>
      <c r="G93" s="16"/>
      <c r="H93" s="23">
        <f t="shared" si="4"/>
        <v>0</v>
      </c>
    </row>
    <row r="94" spans="2:8" ht="36" customHeight="1" x14ac:dyDescent="0.25">
      <c r="B94" s="19">
        <v>13</v>
      </c>
      <c r="C94" s="41"/>
      <c r="D94" s="42"/>
      <c r="E94" s="15"/>
      <c r="F94" s="10"/>
      <c r="G94" s="16"/>
      <c r="H94" s="23">
        <f t="shared" si="4"/>
        <v>0</v>
      </c>
    </row>
    <row r="95" spans="2:8" ht="36" customHeight="1" x14ac:dyDescent="0.25">
      <c r="B95" s="19">
        <v>14</v>
      </c>
      <c r="C95" s="41"/>
      <c r="D95" s="42"/>
      <c r="E95" s="15"/>
      <c r="F95" s="10"/>
      <c r="G95" s="16"/>
      <c r="H95" s="23">
        <f t="shared" si="4"/>
        <v>0</v>
      </c>
    </row>
    <row r="96" spans="2:8" ht="36" customHeight="1" x14ac:dyDescent="0.25">
      <c r="B96" s="19">
        <v>15</v>
      </c>
      <c r="C96" s="41"/>
      <c r="D96" s="42"/>
      <c r="E96" s="15"/>
      <c r="F96" s="10"/>
      <c r="G96" s="16"/>
      <c r="H96" s="23">
        <f t="shared" si="4"/>
        <v>0</v>
      </c>
    </row>
    <row r="97" spans="2:8" ht="36" customHeight="1" x14ac:dyDescent="0.25">
      <c r="B97" s="19">
        <v>16</v>
      </c>
      <c r="C97" s="41"/>
      <c r="D97" s="42"/>
      <c r="E97" s="15"/>
      <c r="F97" s="10"/>
      <c r="G97" s="16"/>
      <c r="H97" s="23">
        <f t="shared" si="4"/>
        <v>0</v>
      </c>
    </row>
    <row r="98" spans="2:8" ht="36" customHeight="1" x14ac:dyDescent="0.25">
      <c r="B98" s="19">
        <v>17</v>
      </c>
      <c r="C98" s="41"/>
      <c r="D98" s="42"/>
      <c r="E98" s="15"/>
      <c r="F98" s="10"/>
      <c r="G98" s="16"/>
      <c r="H98" s="23">
        <f t="shared" si="4"/>
        <v>0</v>
      </c>
    </row>
    <row r="99" spans="2:8" ht="36" customHeight="1" x14ac:dyDescent="0.25">
      <c r="B99" s="19">
        <v>18</v>
      </c>
      <c r="C99" s="41"/>
      <c r="D99" s="42"/>
      <c r="E99" s="15"/>
      <c r="F99" s="10"/>
      <c r="G99" s="16"/>
      <c r="H99" s="23">
        <f t="shared" si="4"/>
        <v>0</v>
      </c>
    </row>
    <row r="100" spans="2:8" ht="36" customHeight="1" x14ac:dyDescent="0.25">
      <c r="B100" s="19">
        <v>19</v>
      </c>
      <c r="C100" s="41"/>
      <c r="D100" s="42"/>
      <c r="E100" s="15"/>
      <c r="F100" s="10"/>
      <c r="G100" s="16"/>
      <c r="H100" s="23">
        <f t="shared" si="4"/>
        <v>0</v>
      </c>
    </row>
    <row r="101" spans="2:8" ht="36" customHeight="1" x14ac:dyDescent="0.25">
      <c r="B101" s="19">
        <v>20</v>
      </c>
      <c r="C101" s="41"/>
      <c r="D101" s="42"/>
      <c r="E101" s="15"/>
      <c r="F101" s="10"/>
      <c r="G101" s="16"/>
      <c r="H101" s="23">
        <f t="shared" si="4"/>
        <v>0</v>
      </c>
    </row>
    <row r="102" spans="2:8" ht="15.75" x14ac:dyDescent="0.3">
      <c r="B102" s="8"/>
      <c r="C102" s="43" t="s">
        <v>21</v>
      </c>
      <c r="D102" s="14"/>
      <c r="E102" s="8"/>
      <c r="F102" s="8"/>
      <c r="G102" s="22" t="s">
        <v>5</v>
      </c>
      <c r="H102" s="24">
        <f>SUM(H82:H101)</f>
        <v>0</v>
      </c>
    </row>
    <row r="103" spans="2:8" x14ac:dyDescent="0.25">
      <c r="B103" s="8"/>
      <c r="C103" s="8"/>
      <c r="D103" s="8"/>
      <c r="E103" s="8"/>
      <c r="F103" s="8"/>
      <c r="G103" s="8"/>
      <c r="H103" s="8"/>
    </row>
    <row r="104" spans="2:8" x14ac:dyDescent="0.25">
      <c r="B104" s="8"/>
      <c r="C104" s="8"/>
      <c r="D104" s="8"/>
      <c r="E104" s="8"/>
      <c r="F104" s="8"/>
      <c r="G104" s="8"/>
      <c r="H104" s="8"/>
    </row>
    <row r="105" spans="2:8" ht="27.75" customHeight="1" x14ac:dyDescent="0.25">
      <c r="B105" s="17" t="s">
        <v>0</v>
      </c>
      <c r="C105" s="18" t="s">
        <v>18</v>
      </c>
      <c r="D105" s="47" t="s">
        <v>8</v>
      </c>
      <c r="E105" s="48"/>
      <c r="F105" s="17" t="s">
        <v>2</v>
      </c>
      <c r="G105" s="17" t="s">
        <v>3</v>
      </c>
      <c r="H105" s="17" t="s">
        <v>4</v>
      </c>
    </row>
    <row r="106" spans="2:8" ht="36" customHeight="1" x14ac:dyDescent="0.25">
      <c r="B106" s="19">
        <v>1</v>
      </c>
      <c r="C106" s="41"/>
      <c r="D106" s="45"/>
      <c r="E106" s="46"/>
      <c r="F106" s="10"/>
      <c r="G106" s="16"/>
      <c r="H106" s="23">
        <f>G106*F106</f>
        <v>0</v>
      </c>
    </row>
    <row r="107" spans="2:8" ht="36" customHeight="1" x14ac:dyDescent="0.25">
      <c r="B107" s="19">
        <v>2</v>
      </c>
      <c r="C107" s="41"/>
      <c r="D107" s="45"/>
      <c r="E107" s="46"/>
      <c r="F107" s="10"/>
      <c r="G107" s="16"/>
      <c r="H107" s="23">
        <f t="shared" ref="H107:H115" si="5">G107*F107</f>
        <v>0</v>
      </c>
    </row>
    <row r="108" spans="2:8" ht="36" customHeight="1" x14ac:dyDescent="0.25">
      <c r="B108" s="19">
        <v>3</v>
      </c>
      <c r="C108" s="41"/>
      <c r="D108" s="45"/>
      <c r="E108" s="46"/>
      <c r="F108" s="10"/>
      <c r="G108" s="16"/>
      <c r="H108" s="23">
        <f t="shared" si="5"/>
        <v>0</v>
      </c>
    </row>
    <row r="109" spans="2:8" ht="36" customHeight="1" x14ac:dyDescent="0.25">
      <c r="B109" s="19">
        <v>4</v>
      </c>
      <c r="C109" s="41"/>
      <c r="D109" s="45"/>
      <c r="E109" s="46"/>
      <c r="F109" s="10"/>
      <c r="G109" s="16"/>
      <c r="H109" s="23">
        <f t="shared" si="5"/>
        <v>0</v>
      </c>
    </row>
    <row r="110" spans="2:8" ht="36" customHeight="1" x14ac:dyDescent="0.25">
      <c r="B110" s="19">
        <v>5</v>
      </c>
      <c r="C110" s="41"/>
      <c r="D110" s="45"/>
      <c r="E110" s="46"/>
      <c r="F110" s="10"/>
      <c r="G110" s="16"/>
      <c r="H110" s="23">
        <f t="shared" si="5"/>
        <v>0</v>
      </c>
    </row>
    <row r="111" spans="2:8" ht="36" customHeight="1" x14ac:dyDescent="0.25">
      <c r="B111" s="19">
        <v>6</v>
      </c>
      <c r="C111" s="41"/>
      <c r="D111" s="45"/>
      <c r="E111" s="46"/>
      <c r="F111" s="10"/>
      <c r="G111" s="16"/>
      <c r="H111" s="23">
        <f t="shared" si="5"/>
        <v>0</v>
      </c>
    </row>
    <row r="112" spans="2:8" ht="36" customHeight="1" x14ac:dyDescent="0.25">
      <c r="B112" s="19">
        <v>7</v>
      </c>
      <c r="C112" s="41"/>
      <c r="D112" s="45"/>
      <c r="E112" s="46"/>
      <c r="F112" s="10"/>
      <c r="G112" s="16"/>
      <c r="H112" s="23">
        <f t="shared" si="5"/>
        <v>0</v>
      </c>
    </row>
    <row r="113" spans="2:8" ht="36" customHeight="1" x14ac:dyDescent="0.25">
      <c r="B113" s="19">
        <v>8</v>
      </c>
      <c r="C113" s="41"/>
      <c r="D113" s="45"/>
      <c r="E113" s="46"/>
      <c r="F113" s="10"/>
      <c r="G113" s="16"/>
      <c r="H113" s="23">
        <f t="shared" si="5"/>
        <v>0</v>
      </c>
    </row>
    <row r="114" spans="2:8" ht="36" customHeight="1" x14ac:dyDescent="0.25">
      <c r="B114" s="19">
        <v>9</v>
      </c>
      <c r="C114" s="41"/>
      <c r="D114" s="45"/>
      <c r="E114" s="46"/>
      <c r="F114" s="10"/>
      <c r="G114" s="16"/>
      <c r="H114" s="23">
        <f t="shared" si="5"/>
        <v>0</v>
      </c>
    </row>
    <row r="115" spans="2:8" ht="36" customHeight="1" x14ac:dyDescent="0.25">
      <c r="B115" s="19">
        <v>10</v>
      </c>
      <c r="C115" s="41"/>
      <c r="D115" s="45"/>
      <c r="E115" s="46"/>
      <c r="F115" s="10"/>
      <c r="G115" s="16"/>
      <c r="H115" s="23">
        <f t="shared" si="5"/>
        <v>0</v>
      </c>
    </row>
    <row r="116" spans="2:8" ht="15.75" x14ac:dyDescent="0.3">
      <c r="B116" s="8"/>
      <c r="C116" s="43" t="s">
        <v>23</v>
      </c>
      <c r="D116" s="14"/>
      <c r="E116" s="8"/>
      <c r="F116" s="8"/>
      <c r="G116" s="22" t="s">
        <v>5</v>
      </c>
      <c r="H116" s="24">
        <f>SUM(H106:H115)</f>
        <v>0</v>
      </c>
    </row>
    <row r="117" spans="2:8" x14ac:dyDescent="0.25">
      <c r="B117" s="8"/>
      <c r="C117" s="8"/>
      <c r="D117" s="8"/>
      <c r="E117" s="8"/>
      <c r="F117" s="8"/>
      <c r="G117" s="8"/>
      <c r="H117" s="8"/>
    </row>
    <row r="118" spans="2:8" x14ac:dyDescent="0.25">
      <c r="B118" s="8"/>
      <c r="C118" s="8"/>
      <c r="D118" s="8"/>
      <c r="E118" s="8"/>
      <c r="F118" s="8"/>
      <c r="G118" s="8"/>
      <c r="H118" s="8"/>
    </row>
    <row r="119" spans="2:8" ht="27.75" customHeight="1" x14ac:dyDescent="0.25">
      <c r="B119" s="17" t="s">
        <v>0</v>
      </c>
      <c r="C119" s="18" t="s">
        <v>12</v>
      </c>
      <c r="D119" s="47" t="s">
        <v>8</v>
      </c>
      <c r="E119" s="48"/>
      <c r="F119" s="17" t="s">
        <v>2</v>
      </c>
      <c r="G119" s="17" t="s">
        <v>3</v>
      </c>
      <c r="H119" s="17" t="s">
        <v>4</v>
      </c>
    </row>
    <row r="120" spans="2:8" ht="36" customHeight="1" x14ac:dyDescent="0.25">
      <c r="B120" s="19">
        <v>1</v>
      </c>
      <c r="C120" s="41"/>
      <c r="D120" s="45"/>
      <c r="E120" s="46"/>
      <c r="F120" s="10"/>
      <c r="G120" s="16"/>
      <c r="H120" s="23">
        <f>G120*F120</f>
        <v>0</v>
      </c>
    </row>
    <row r="121" spans="2:8" ht="36" customHeight="1" x14ac:dyDescent="0.25">
      <c r="B121" s="19">
        <v>2</v>
      </c>
      <c r="C121" s="41"/>
      <c r="D121" s="45"/>
      <c r="E121" s="46"/>
      <c r="F121" s="10"/>
      <c r="G121" s="16"/>
      <c r="H121" s="23">
        <f t="shared" ref="H121:H129" si="6">G121*F121</f>
        <v>0</v>
      </c>
    </row>
    <row r="122" spans="2:8" ht="36" customHeight="1" x14ac:dyDescent="0.25">
      <c r="B122" s="19">
        <v>3</v>
      </c>
      <c r="C122" s="41"/>
      <c r="D122" s="45"/>
      <c r="E122" s="46"/>
      <c r="F122" s="10"/>
      <c r="G122" s="16"/>
      <c r="H122" s="23">
        <f t="shared" si="6"/>
        <v>0</v>
      </c>
    </row>
    <row r="123" spans="2:8" ht="36" customHeight="1" x14ac:dyDescent="0.25">
      <c r="B123" s="19">
        <v>4</v>
      </c>
      <c r="C123" s="41"/>
      <c r="D123" s="45"/>
      <c r="E123" s="46"/>
      <c r="F123" s="10"/>
      <c r="G123" s="16"/>
      <c r="H123" s="23">
        <f t="shared" si="6"/>
        <v>0</v>
      </c>
    </row>
    <row r="124" spans="2:8" ht="36" customHeight="1" x14ac:dyDescent="0.25">
      <c r="B124" s="19">
        <v>5</v>
      </c>
      <c r="C124" s="41"/>
      <c r="D124" s="45"/>
      <c r="E124" s="46"/>
      <c r="F124" s="10"/>
      <c r="G124" s="16"/>
      <c r="H124" s="23">
        <f t="shared" si="6"/>
        <v>0</v>
      </c>
    </row>
    <row r="125" spans="2:8" ht="36" customHeight="1" x14ac:dyDescent="0.25">
      <c r="B125" s="19">
        <v>6</v>
      </c>
      <c r="C125" s="41"/>
      <c r="D125" s="45"/>
      <c r="E125" s="46"/>
      <c r="F125" s="10"/>
      <c r="G125" s="16"/>
      <c r="H125" s="23">
        <f t="shared" si="6"/>
        <v>0</v>
      </c>
    </row>
    <row r="126" spans="2:8" ht="36" customHeight="1" x14ac:dyDescent="0.25">
      <c r="B126" s="19">
        <v>7</v>
      </c>
      <c r="C126" s="41"/>
      <c r="D126" s="45"/>
      <c r="E126" s="46"/>
      <c r="F126" s="10"/>
      <c r="G126" s="16"/>
      <c r="H126" s="23">
        <f t="shared" si="6"/>
        <v>0</v>
      </c>
    </row>
    <row r="127" spans="2:8" ht="36" customHeight="1" x14ac:dyDescent="0.25">
      <c r="B127" s="19">
        <v>8</v>
      </c>
      <c r="C127" s="41"/>
      <c r="D127" s="45"/>
      <c r="E127" s="46"/>
      <c r="F127" s="10"/>
      <c r="G127" s="16"/>
      <c r="H127" s="23">
        <f t="shared" si="6"/>
        <v>0</v>
      </c>
    </row>
    <row r="128" spans="2:8" ht="36" customHeight="1" x14ac:dyDescent="0.25">
      <c r="B128" s="19">
        <v>9</v>
      </c>
      <c r="C128" s="41"/>
      <c r="D128" s="45"/>
      <c r="E128" s="46"/>
      <c r="F128" s="10"/>
      <c r="G128" s="16"/>
      <c r="H128" s="23">
        <f t="shared" si="6"/>
        <v>0</v>
      </c>
    </row>
    <row r="129" spans="2:8" ht="36" customHeight="1" x14ac:dyDescent="0.25">
      <c r="B129" s="19">
        <v>10</v>
      </c>
      <c r="C129" s="41"/>
      <c r="D129" s="45"/>
      <c r="E129" s="46"/>
      <c r="F129" s="10"/>
      <c r="G129" s="16"/>
      <c r="H129" s="23">
        <f t="shared" si="6"/>
        <v>0</v>
      </c>
    </row>
    <row r="130" spans="2:8" ht="15.75" x14ac:dyDescent="0.3">
      <c r="B130" s="8"/>
      <c r="C130" s="43" t="s">
        <v>24</v>
      </c>
      <c r="D130" s="14"/>
      <c r="E130" s="8"/>
      <c r="F130" s="8"/>
      <c r="G130" s="22" t="s">
        <v>5</v>
      </c>
      <c r="H130" s="24">
        <f>SUM(H120:H129)</f>
        <v>0</v>
      </c>
    </row>
    <row r="131" spans="2:8" x14ac:dyDescent="0.25">
      <c r="B131" s="8"/>
      <c r="C131" s="8"/>
      <c r="D131" s="8"/>
      <c r="E131" s="8"/>
      <c r="F131" s="8"/>
      <c r="G131" s="8"/>
      <c r="H131" s="8"/>
    </row>
    <row r="132" spans="2:8" x14ac:dyDescent="0.25">
      <c r="B132" s="8"/>
      <c r="C132" s="8"/>
      <c r="D132" s="8"/>
      <c r="E132" s="8"/>
      <c r="F132" s="8"/>
      <c r="G132" s="33" t="s">
        <v>13</v>
      </c>
      <c r="H132" s="34">
        <f>H130+H116+H102+H71+H47+H25+H10</f>
        <v>0</v>
      </c>
    </row>
  </sheetData>
  <sheetProtection sheet="1" objects="1" scenarios="1" selectLockedCells="1"/>
  <mergeCells count="60">
    <mergeCell ref="B30:C35"/>
    <mergeCell ref="B75:C80"/>
    <mergeCell ref="D6:E6"/>
    <mergeCell ref="D7:E7"/>
    <mergeCell ref="D8:E8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105:E105"/>
    <mergeCell ref="D106:E106"/>
    <mergeCell ref="D119:E119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</mergeCells>
  <phoneticPr fontId="6" type="noConversion"/>
  <printOptions horizontalCentered="1"/>
  <pageMargins left="0.31496062992125984" right="0.31496062992125984" top="0.59055118110236227" bottom="0.59055118110236227" header="0.31496062992125984" footer="0.31496062992125984"/>
  <pageSetup paperSize="9" scale="35" orientation="portrait" r:id="rId1"/>
  <rowBreaks count="1" manualBreakCount="1">
    <brk id="72" max="7" man="1"/>
  </rowBreaks>
  <ignoredErrors>
    <ignoredError sqref="H7:H9 H15:H24 H37:H46 H51:H70 H82:H101 H120:H1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Orçamentos</vt:lpstr>
      <vt:lpstr>Orçamentos!Area_de_impressao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Edivaldo Ferreira Cavalcante</dc:creator>
  <cp:lastModifiedBy>Edivaldo Ferreira Cavalcante</cp:lastModifiedBy>
  <cp:lastPrinted>2021-10-19T20:09:23Z</cp:lastPrinted>
  <dcterms:created xsi:type="dcterms:W3CDTF">2021-07-06T14:40:58Z</dcterms:created>
  <dcterms:modified xsi:type="dcterms:W3CDTF">2021-10-19T20:09:44Z</dcterms:modified>
</cp:coreProperties>
</file>